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<sst xmlns="http://schemas.openxmlformats.org/spreadsheetml/2006/main" count="29" uniqueCount="29">
  <si>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</si>
  <si>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MBG020</t>
  </si>
  <si>
    <t xml:space="preserve">m³</t>
  </si>
  <si>
    <t xml:space="preserve">Sub-base granular.</t>
  </si>
  <si>
    <r>
      <rPr>
        <sz val="8.25"/>
        <color rgb="FF000000"/>
        <rFont val="Arial"/>
        <family val="2"/>
      </rPr>
      <t xml:space="preserve">Sub-base granular com brita de pedreira de pedra granítica, Ø40/70 mm, e compactação a 100% do Proctor Modificado com meios mecânicos, em camadas de 30 cm de espessura, até alcançar uma densidade seca não inferior à 100% do Proctor Modificado da máxima obtida no ensaio Proctor Modificado, para melhoria das propriedades resistentes do terreno. O preço não inclui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</si>
  <si>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</si>
  <si>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</si>
  <si>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</si>
  <si>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</si>
  <si>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</si>
  <si>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</si>
  <si>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mt01are010b</t>
  </si>
  <si>
    <t xml:space="preserve">m³</t>
  </si>
  <si>
    <t xml:space="preserve">Brita de pedreira de pedra granítica, de 40 a 70 mm de diâmetro.</t>
  </si>
  <si>
    <t xml:space="preserve">mq02rot030b</t>
  </si>
  <si>
    <t xml:space="preserve">h</t>
  </si>
  <si>
    <t xml:space="preserve">Compactador tandem auto-propulsado, de 63 kW, de 9,65 t, largura de trabalho 168 cm.</t>
  </si>
  <si>
    <t xml:space="preserve">mq04dua020b</t>
  </si>
  <si>
    <t xml:space="preserve">h</t>
  </si>
  <si>
    <t xml:space="preserve">Dumper de descarga frontal de 2 t de carga útil.</t>
  </si>
  <si>
    <t xml:space="preserve">mq02cia020j</t>
  </si>
  <si>
    <t xml:space="preserve">h</t>
  </si>
  <si>
    <t xml:space="preserve">Caminhão cisterna, de 8 m³ de capacidade.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</si>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</sst>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61" customWidth="1"/>
    <col min="3" max="3" width="0.68" customWidth="1"/>
    <col min="4" max="4" width="4.25" customWidth="1"/>
    <col min="5" max="5" width="74.29" customWidth="1"/>
    <col min="6" max="6" width="7.48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2.1</v>
      </c>
      <c r="G9" s="13">
        <v>61.41</v>
      </c>
      <c r="H9" s="13">
        <f ca="1">ROUND(INDIRECT(ADDRESS(ROW()+(0), COLUMN()+(-2), 1))*INDIRECT(ADDRESS(ROW()+(0), COLUMN()+(-1), 1)), 2)</f>
        <v>128.96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0.11</v>
      </c>
      <c r="G10" s="17">
        <v>168.06</v>
      </c>
      <c r="H10" s="17">
        <f ca="1">ROUND(INDIRECT(ADDRESS(ROW()+(0), COLUMN()+(-2), 1))*INDIRECT(ADDRESS(ROW()+(0), COLUMN()+(-1), 1)), 2)</f>
        <v>18.49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0.11</v>
      </c>
      <c r="G11" s="17">
        <v>37.99</v>
      </c>
      <c r="H11" s="17">
        <f ca="1">ROUND(INDIRECT(ADDRESS(ROW()+(0), COLUMN()+(-2), 1))*INDIRECT(ADDRESS(ROW()+(0), COLUMN()+(-1), 1)), 2)</f>
        <v>4.18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0.011</v>
      </c>
      <c r="G12" s="17">
        <v>435.16</v>
      </c>
      <c r="H12" s="17">
        <f ca="1">ROUND(INDIRECT(ADDRESS(ROW()+(0), COLUMN()+(-2), 1))*INDIRECT(ADDRESS(ROW()+(0), COLUMN()+(-1), 1)), 2)</f>
        <v>4.79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0.25</v>
      </c>
      <c r="G13" s="21">
        <v>27.81</v>
      </c>
      <c r="H13" s="21">
        <f ca="1">ROUND(INDIRECT(ADDRESS(ROW()+(0), COLUMN()+(-2), 1))*INDIRECT(ADDRESS(ROW()+(0), COLUMN()+(-1), 1)), 2)</f>
        <v>6.95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163.37</v>
      </c>
      <c r="H14" s="24">
        <f ca="1">ROUND(INDIRECT(ADDRESS(ROW()+(0), COLUMN()+(-2), 1))*INDIRECT(ADDRESS(ROW()+(0), COLUMN()+(-1), 1))/100, 2)</f>
        <v>3.27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166.64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