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<sst xmlns="http://schemas.openxmlformats.org/spreadsheetml/2006/main" count="29" uniqueCount="29">
  <si>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</si>
  <si>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MBG010</t>
  </si>
  <si>
    <t xml:space="preserve">m³</t>
  </si>
  <si>
    <t xml:space="preserve">Base granular.</t>
  </si>
  <si>
    <r>
      <rPr>
        <sz val="8.25"/>
        <color rgb="FF000000"/>
        <rFont val="Arial"/>
        <family val="2"/>
      </rPr>
      <t xml:space="preserve">Base granular com tout-venant artificial calcário, e compactação a 95% do Proctor Modificado com meios mecânicos, em camadas de 30 cm de espessura, até alcançar uma densidade seca não inferior à 95% do Proctor Modificado da máxima obtida no ensaio Proctor Modificado, para melhoria das propriedades resistentes do terreno. O preço não inclui a realização do ensaio Proctor Modificado.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</si>
  <si>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</si>
  <si>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</si>
  <si>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</si>
  <si>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</si>
  <si>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</si>
  <si>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</si>
  <si>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mt01zah010c</t>
  </si>
  <si>
    <t xml:space="preserve">t</t>
  </si>
  <si>
    <t xml:space="preserve">Tout-venant artificial calcário.</t>
  </si>
  <si>
    <t xml:space="preserve">mq02rot030b</t>
  </si>
  <si>
    <t xml:space="preserve">h</t>
  </si>
  <si>
    <t xml:space="preserve">Compactador tandem auto-propulsado, de 63 kW, de 9,65 t, largura de trabalho 168 cm.</t>
  </si>
  <si>
    <t xml:space="preserve">mq04dua020b</t>
  </si>
  <si>
    <t xml:space="preserve">h</t>
  </si>
  <si>
    <t xml:space="preserve">Dumper de descarga frontal de 2 t de carga útil.</t>
  </si>
  <si>
    <t xml:space="preserve">mq02cia020j</t>
  </si>
  <si>
    <t xml:space="preserve">h</t>
  </si>
  <si>
    <t xml:space="preserve">Caminhão cisterna, de 8 m³ de capacidade.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</si>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</sst>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5.61" customWidth="1"/>
    <col min="3" max="3" width="0.68" customWidth="1"/>
    <col min="4" max="4" width="4.25" customWidth="1"/>
    <col min="5" max="5" width="74.29" customWidth="1"/>
    <col min="6" max="6" width="7.48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</v>
      </c>
      <c r="G9" s="13">
        <v>28.81</v>
      </c>
      <c r="H9" s="13">
        <f ca="1">ROUND(INDIRECT(ADDRESS(ROW()+(0), COLUMN()+(-2), 1))*INDIRECT(ADDRESS(ROW()+(0), COLUMN()+(-1), 1)), 2)</f>
        <v>63.38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0.11</v>
      </c>
      <c r="G10" s="17">
        <v>178.75</v>
      </c>
      <c r="H10" s="17">
        <f ca="1">ROUND(INDIRECT(ADDRESS(ROW()+(0), COLUMN()+(-2), 1))*INDIRECT(ADDRESS(ROW()+(0), COLUMN()+(-1), 1)), 2)</f>
        <v>19.66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0.11</v>
      </c>
      <c r="G11" s="17">
        <v>40.41</v>
      </c>
      <c r="H11" s="17">
        <f ca="1">ROUND(INDIRECT(ADDRESS(ROW()+(0), COLUMN()+(-2), 1))*INDIRECT(ADDRESS(ROW()+(0), COLUMN()+(-1), 1)), 2)</f>
        <v>4.45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0.011</v>
      </c>
      <c r="G12" s="17">
        <v>462.84</v>
      </c>
      <c r="H12" s="17">
        <f ca="1">ROUND(INDIRECT(ADDRESS(ROW()+(0), COLUMN()+(-2), 1))*INDIRECT(ADDRESS(ROW()+(0), COLUMN()+(-1), 1)), 2)</f>
        <v>5.09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 t="s">
        <v>25</v>
      </c>
      <c r="F13" s="20">
        <v>0.207</v>
      </c>
      <c r="G13" s="21">
        <v>27.81</v>
      </c>
      <c r="H13" s="21">
        <f ca="1">ROUND(INDIRECT(ADDRESS(ROW()+(0), COLUMN()+(-2), 1))*INDIRECT(ADDRESS(ROW()+(0), COLUMN()+(-1), 1)), 2)</f>
        <v>5.76</v>
      </c>
    </row>
    <row r="14" spans="1:8" ht="13.50" thickBot="1" customHeight="1">
      <c r="A14" s="19"/>
      <c r="B14" s="19"/>
      <c r="C14" s="22" t="s">
        <v>26</v>
      </c>
      <c r="D14" s="22"/>
      <c r="E14" s="5" t="s">
        <v>27</v>
      </c>
      <c r="F14" s="23">
        <v>2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98.34</v>
      </c>
      <c r="H14" s="24">
        <f ca="1">ROUND(INDIRECT(ADDRESS(ROW()+(0), COLUMN()+(-2), 1))*INDIRECT(ADDRESS(ROW()+(0), COLUMN()+(-1), 1))/100, 2)</f>
        <v>1.97</v>
      </c>
    </row>
    <row r="15" spans="1:8" ht="13.50" thickBot="1" customHeight="1">
      <c r="A15" s="25"/>
      <c r="B15" s="25"/>
      <c r="C15" s="26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100.31</v>
      </c>
    </row>
  </sheetData>
  <mergeCells count="20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</mergeCells>
  <pageMargins left="0.147638" right="0.147638" top="0.206693" bottom="0.206693" header="0.0" footer="0.0"/>
  <pageSetup paperSize="9" orientation="portrait"/>
  <rowBreaks count="0" manualBreakCount="0">
    </rowBreaks>
</worksheet>
</file>