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<sst xmlns="http://schemas.openxmlformats.org/spreadsheetml/2006/main" count="27" uniqueCount="27">
  <si>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</si>
  <si>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JVC010</t>
  </si>
  <si>
    <t xml:space="preserve">m²</t>
  </si>
  <si>
    <t xml:space="preserve">Vedação natural.</t>
  </si>
  <si>
    <r>
      <rPr>
        <sz val="8.25"/>
        <color rgb="FF000000"/>
        <rFont val="Arial"/>
        <family val="2"/>
      </rPr>
      <t xml:space="preserve">Vedação de brezo natural, gramatura grossa, 8 kg/m², tecido a cada 10 cm com rame galvanizado de 1 mm de diâmetro, ocultação de 100%, fixado com arame galvanizado sobre um suporte existente.</t>
    </r>
    <r>
      <rPr>
        <sz val="8.25"/>
        <color rgb="FF000000"/>
        <rFont val="Arial"/>
        <family val="2"/>
      </rPr>
      <t xml:space="preserve">
</t>
    </r>
  </si>
  <si>
    <t xml:space="preserve">Insumo</t>
  </si>
  <si>
    <t xml:space="preserve">Un</t>
  </si>
  <si>
    <t xml:space="preserve">Descrição</t>
  </si>
  <si>
    <t xml:space="preserve">Rend.</t>
  </si>
  <si>
    <t xml:space="preserve">Preço unitário</t>
  </si>
  <si>
    <t xml:space="preserve">Preço Insumo</t>
  </si>
  <si>
    <t xml:space="preserve">mt48cnj010i</t>
  </si>
  <si>
    <t xml:space="preserve">m²</t>
  </si>
  <si>
    <t xml:space="preserve">Brezo natural, gramatura grossa, 8 kg/m², tecido a cada 10 cm com rame galvanizado de 1 mm de diâmetro, ocultação de 100%, fornecido em rolos de 80 cm de altura e 300 cm de comprimento.</t>
  </si>
  <si>
    <t xml:space="preserve">mt08var050</t>
  </si>
  <si>
    <t xml:space="preserve">kg</t>
  </si>
  <si>
    <t xml:space="preserve">Arame galvanizado para atar, de 1,30 mm de diâmetro.</t>
  </si>
  <si>
    <t xml:space="preserve">mo040</t>
  </si>
  <si>
    <t xml:space="preserve">h</t>
  </si>
  <si>
    <t xml:space="preserve">Jardineiro.</t>
  </si>
  <si>
    <t xml:space="preserve">mo115</t>
  </si>
  <si>
    <t xml:space="preserve">h</t>
  </si>
  <si>
    <t xml:space="preserve">Operário jardineiro.</t>
  </si>
  <si>
    <t xml:space="preserve">%</t>
  </si>
  <si>
    <t xml:space="preserve">Custos diretos complementares</t>
  </si>
  <si>
    <t xml:space="preserve">Custo de manutenção decenal: R$ 30,58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</si>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</sst>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2.89" customWidth="1"/>
    <col min="3" max="3" width="3.40" customWidth="1"/>
    <col min="4" max="4" width="82.96" customWidth="1"/>
    <col min="5" max="5" width="6.12" customWidth="1"/>
    <col min="6" max="6" width="12.58" customWidth="1"/>
    <col min="7" max="7" width="12.4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</row>
    <row r="5" spans="1:7" ht="34.5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24.00" thickBot="1" customHeight="1">
      <c r="A9" s="7" t="s">
        <v>11</v>
      </c>
      <c r="B9" s="7"/>
      <c r="C9" s="9" t="s">
        <v>12</v>
      </c>
      <c r="D9" s="7" t="s">
        <v>13</v>
      </c>
      <c r="E9" s="11">
        <v>1</v>
      </c>
      <c r="F9" s="13">
        <v>23.6</v>
      </c>
      <c r="G9" s="13">
        <f ca="1">ROUND(INDIRECT(ADDRESS(ROW()+(0), COLUMN()+(-2), 1))*INDIRECT(ADDRESS(ROW()+(0), COLUMN()+(-1), 1)), 2)</f>
        <v>23.6</v>
      </c>
    </row>
    <row r="10" spans="1:7" ht="13.50" thickBot="1" customHeight="1">
      <c r="A10" s="14" t="s">
        <v>14</v>
      </c>
      <c r="B10" s="14"/>
      <c r="C10" s="15" t="s">
        <v>15</v>
      </c>
      <c r="D10" s="14" t="s">
        <v>16</v>
      </c>
      <c r="E10" s="16">
        <v>0.1</v>
      </c>
      <c r="F10" s="17">
        <v>3.81</v>
      </c>
      <c r="G10" s="17">
        <f ca="1">ROUND(INDIRECT(ADDRESS(ROW()+(0), COLUMN()+(-2), 1))*INDIRECT(ADDRESS(ROW()+(0), COLUMN()+(-1), 1)), 2)</f>
        <v>0.38</v>
      </c>
    </row>
    <row r="11" spans="1:7" ht="13.50" thickBot="1" customHeight="1">
      <c r="A11" s="14" t="s">
        <v>17</v>
      </c>
      <c r="B11" s="14"/>
      <c r="C11" s="15" t="s">
        <v>18</v>
      </c>
      <c r="D11" s="14" t="s">
        <v>19</v>
      </c>
      <c r="E11" s="16">
        <v>0.069</v>
      </c>
      <c r="F11" s="17">
        <v>33.34</v>
      </c>
      <c r="G11" s="17">
        <f ca="1">ROUND(INDIRECT(ADDRESS(ROW()+(0), COLUMN()+(-2), 1))*INDIRECT(ADDRESS(ROW()+(0), COLUMN()+(-1), 1)), 2)</f>
        <v>2.3</v>
      </c>
    </row>
    <row r="12" spans="1:7" ht="13.50" thickBot="1" customHeight="1">
      <c r="A12" s="14" t="s">
        <v>20</v>
      </c>
      <c r="B12" s="14"/>
      <c r="C12" s="18" t="s">
        <v>21</v>
      </c>
      <c r="D12" s="19" t="s">
        <v>22</v>
      </c>
      <c r="E12" s="20">
        <v>0.069</v>
      </c>
      <c r="F12" s="21">
        <v>28.94</v>
      </c>
      <c r="G12" s="21">
        <f ca="1">ROUND(INDIRECT(ADDRESS(ROW()+(0), COLUMN()+(-2), 1))*INDIRECT(ADDRESS(ROW()+(0), COLUMN()+(-1), 1)), 2)</f>
        <v>2</v>
      </c>
    </row>
    <row r="13" spans="1:7" ht="13.50" thickBot="1" customHeight="1">
      <c r="A13" s="19"/>
      <c r="B13" s="19"/>
      <c r="C13" s="22" t="s">
        <v>23</v>
      </c>
      <c r="D13" s="5" t="s">
        <v>24</v>
      </c>
      <c r="E13" s="23">
        <v>2</v>
      </c>
      <c r="F13" s="24">
        <f ca="1">ROUND(SUM(INDIRECT(ADDRESS(ROW()+(-1), COLUMN()+(1), 1)),INDIRECT(ADDRESS(ROW()+(-2), COLUMN()+(1), 1)),INDIRECT(ADDRESS(ROW()+(-3), COLUMN()+(1), 1)),INDIRECT(ADDRESS(ROW()+(-4), COLUMN()+(1), 1))), 2)</f>
        <v>28.28</v>
      </c>
      <c r="G13" s="24">
        <f ca="1">ROUND(INDIRECT(ADDRESS(ROW()+(0), COLUMN()+(-2), 1))*INDIRECT(ADDRESS(ROW()+(0), COLUMN()+(-1), 1))/100, 2)</f>
        <v>0.57</v>
      </c>
    </row>
    <row r="14" spans="1:7" ht="13.50" thickBot="1" customHeight="1">
      <c r="A14" s="25" t="s">
        <v>25</v>
      </c>
      <c r="B14" s="25"/>
      <c r="C14" s="26"/>
      <c r="D14" s="26"/>
      <c r="E14" s="27"/>
      <c r="F14" s="25" t="s">
        <v>26</v>
      </c>
      <c r="G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28.85</v>
      </c>
    </row>
  </sheetData>
  <mergeCells count="11">
    <mergeCell ref="A1:G1"/>
    <mergeCell ref="B3:C3"/>
    <mergeCell ref="D3:G3"/>
    <mergeCell ref="A5:G5"/>
    <mergeCell ref="A8:B8"/>
    <mergeCell ref="A9:B9"/>
    <mergeCell ref="A10:B10"/>
    <mergeCell ref="A11:B11"/>
    <mergeCell ref="A12:B12"/>
    <mergeCell ref="A13:B13"/>
    <mergeCell ref="A14:D14"/>
  </mergeCells>
  <pageMargins left="0.147638" right="0.147638" top="0.206693" bottom="0.206693" header="0.0" footer="0.0"/>
  <pageSetup paperSize="9" orientation="portrait"/>
  <rowBreaks count="0" manualBreakCount="0">
    </rowBreaks>
</worksheet>
</file>