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<sst xmlns="http://schemas.openxmlformats.org/spreadsheetml/2006/main" count="54" uniqueCount="54">
  <si>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</si>
  <si>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IUS060</t>
  </si>
  <si>
    <t xml:space="preserve">Un</t>
  </si>
  <si>
    <t xml:space="preserve">Câmara de inspeção de alvenaria.</t>
  </si>
  <si>
    <r>
      <rPr>
        <sz val="8.25"/>
        <color rgb="FF000000"/>
        <rFont val="Arial"/>
        <family val="2"/>
      </rPr>
      <t xml:space="preserve">Câmara de inspeção de alvenaria de bloco cerâmico furado de uma vez de espessura, de 0,80 m de diâmetro interior e 1,6 m de altura útil interior, sobre base de 25 cm de espessura de concreto armado C30 classe de agressividade ambiental III e tipo de ambiente industrial, brita 1, consistência S50 levemente armada com tela eletrossoldada, com fecho de tampa circular com bloqueio e marco de ferro fundido carga de ruptura 400 kN,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</si>
  <si>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</si>
  <si>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</si>
  <si>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</si>
  <si>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</si>
  <si>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</si>
  <si>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</si>
  <si>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</si>
  <si>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</si>
  <si>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</si>
  <si>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mt07ame060iCf</t>
  </si>
  <si>
    <t xml:space="preserve">m²</t>
  </si>
  <si>
    <t xml:space="preserve">Tela eletrossoldada L 335 15x30 cm, com fios longitudinais de 8 mm de diâmetro e fios transversais de 6,0 mm de diâmetro, aço CA-60, segundo ABNT NBR 7481.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</si>
  <si>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</si>
  <si>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</si>
  <si>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</si>
  <si>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</si>
  <si>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</si>
  <si>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</si>
  <si>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</si>
  <si>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</si>
  <si>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</si>
  <si>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</si>
  <si>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</si>
  <si>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</si>
  <si>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</si>
  <si>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</si>
  <si>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</si>
  <si>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</si>
  <si>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</si>
  <si>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</si>
  <si>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mt46phm050</t>
  </si>
  <si>
    <t xml:space="preserve">Un</t>
  </si>
  <si>
    <t xml:space="preserve">Degrau de polipropileno enformado em U, para câmara, de 330x160 mm, seção transversal de D=25 mm.</t>
  </si>
  <si>
    <t xml:space="preserve">mt46tpr010q</t>
  </si>
  <si>
    <t xml:space="preserve">Un</t>
  </si>
  <si>
    <t xml:space="preserve">Tampa circular com bloqueio através de trincos e marco de ferro fundido dúctil de 850 mm de diâmetro exterior e 100 mm de altura, passagem livre de 600 mm, para câmara, carga de ruptura 400 kN. Tampa revestida com tinta betuminosa e marco provido de junta de insonorização de polietileno e dispositivo anti-roubo.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</si>
  <si>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</si>
  <si>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</si>
  <si>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</si>
  <si>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</si>
  <si>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</si>
  <si>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</si>
  <si>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</si>
  <si>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</si>
  <si>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</si>
  <si>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</si>
  <si>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</si>
  <si>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R$ 59,93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</si>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</sst>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7.52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0.57</v>
      </c>
      <c r="G9" s="13">
        <v>372.09</v>
      </c>
      <c r="H9" s="13">
        <f ca="1">ROUND(INDIRECT(ADDRESS(ROW()+(0), COLUMN()+(-2), 1))*INDIRECT(ADDRESS(ROW()+(0), COLUMN()+(-1), 1)), 2)</f>
        <v>212.09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1.69</v>
      </c>
      <c r="G10" s="17">
        <v>48.55</v>
      </c>
      <c r="H10" s="17">
        <f ca="1">ROUND(INDIRECT(ADDRESS(ROW()+(0), COLUMN()+(-2), 1))*INDIRECT(ADDRESS(ROW()+(0), COLUMN()+(-1), 1)), 2)</f>
        <v>82.05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0.495</v>
      </c>
      <c r="G11" s="17">
        <v>372.09</v>
      </c>
      <c r="H11" s="17">
        <f ca="1">ROUND(INDIRECT(ADDRESS(ROW()+(0), COLUMN()+(-2), 1))*INDIRECT(ADDRESS(ROW()+(0), COLUMN()+(-1), 1)), 2)</f>
        <v>184.18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196</v>
      </c>
      <c r="G12" s="17">
        <v>0.7</v>
      </c>
      <c r="H12" s="17">
        <f ca="1">ROUND(INDIRECT(ADDRESS(ROW()+(0), COLUMN()+(-2), 1))*INDIRECT(ADDRESS(ROW()+(0), COLUMN()+(-1), 1)), 2)</f>
        <v>137.2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0.063</v>
      </c>
      <c r="G13" s="17">
        <v>3.81</v>
      </c>
      <c r="H13" s="17">
        <f ca="1">ROUND(INDIRECT(ADDRESS(ROW()+(0), COLUMN()+(-2), 1))*INDIRECT(ADDRESS(ROW()+(0), COLUMN()+(-1), 1)), 2)</f>
        <v>0.24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0.502</v>
      </c>
      <c r="G14" s="17">
        <v>50.85</v>
      </c>
      <c r="H14" s="17">
        <f ca="1">ROUND(INDIRECT(ADDRESS(ROW()+(0), COLUMN()+(-2), 1))*INDIRECT(ADDRESS(ROW()+(0), COLUMN()+(-1), 1)), 2)</f>
        <v>25.53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94.991</v>
      </c>
      <c r="G15" s="17">
        <v>0.62</v>
      </c>
      <c r="H15" s="17">
        <f ca="1">ROUND(INDIRECT(ADDRESS(ROW()+(0), COLUMN()+(-2), 1))*INDIRECT(ADDRESS(ROW()+(0), COLUMN()+(-1), 1)), 2)</f>
        <v>58.89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0.724</v>
      </c>
      <c r="G16" s="17">
        <v>3.04</v>
      </c>
      <c r="H16" s="17">
        <f ca="1">ROUND(INDIRECT(ADDRESS(ROW()+(0), COLUMN()+(-2), 1))*INDIRECT(ADDRESS(ROW()+(0), COLUMN()+(-1), 1)), 2)</f>
        <v>2.2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4</v>
      </c>
      <c r="G17" s="17">
        <v>13.75</v>
      </c>
      <c r="H17" s="17">
        <f ca="1">ROUND(INDIRECT(ADDRESS(ROW()+(0), COLUMN()+(-2), 1))*INDIRECT(ADDRESS(ROW()+(0), COLUMN()+(-1), 1)), 2)</f>
        <v>55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339.98</v>
      </c>
      <c r="H18" s="17">
        <f ca="1">ROUND(INDIRECT(ADDRESS(ROW()+(0), COLUMN()+(-2), 1))*INDIRECT(ADDRESS(ROW()+(0), COLUMN()+(-1), 1)), 2)</f>
        <v>339.98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0.243</v>
      </c>
      <c r="G19" s="17">
        <v>13.43</v>
      </c>
      <c r="H19" s="17">
        <f ca="1">ROUND(INDIRECT(ADDRESS(ROW()+(0), COLUMN()+(-2), 1))*INDIRECT(ADDRESS(ROW()+(0), COLUMN()+(-1), 1)), 2)</f>
        <v>3.26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5.922</v>
      </c>
      <c r="G20" s="17">
        <v>32.24</v>
      </c>
      <c r="H20" s="17">
        <f ca="1">ROUND(INDIRECT(ADDRESS(ROW()+(0), COLUMN()+(-2), 1))*INDIRECT(ADDRESS(ROW()+(0), COLUMN()+(-1), 1)), 2)</f>
        <v>190.93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5.864</v>
      </c>
      <c r="G21" s="21">
        <v>30.23</v>
      </c>
      <c r="H21" s="21">
        <f ca="1">ROUND(INDIRECT(ADDRESS(ROW()+(0), COLUMN()+(-2), 1))*INDIRECT(ADDRESS(ROW()+(0), COLUMN()+(-1), 1)), 2)</f>
        <v>177.27</v>
      </c>
    </row>
    <row r="22" spans="1:8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1468.82</v>
      </c>
      <c r="H22" s="24">
        <f ca="1">ROUND(INDIRECT(ADDRESS(ROW()+(0), COLUMN()+(-2), 1))*INDIRECT(ADDRESS(ROW()+(0), COLUMN()+(-1), 1))/100, 2)</f>
        <v>29.38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1498.2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