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<sst xmlns="http://schemas.openxmlformats.org/spreadsheetml/2006/main" count="57" uniqueCount="57">
  <si>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</si>
  <si>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IUS055</t>
  </si>
  <si>
    <t xml:space="preserve">Un</t>
  </si>
  <si>
    <t xml:space="preserve">Câmara de inspeção pré-fabricada de concreto armado.</t>
  </si>
  <si>
    <r>
      <rPr>
        <sz val="8.25"/>
        <color rgb="FF000000"/>
        <rFont val="Arial"/>
        <family val="2"/>
      </rPr>
      <t xml:space="preserve">Câmara de inspeção de elementos pré-fabricados de concreto armado, de 1,2 m de diâmetro interior e 3 m de altura útil interior, sobre base de 25 cm de espessura de concreto armado C30 classe de agressividade ambiental III e tipo de ambiente industrial, brita 1, consistência S50 levemente armada com tela eletrossoldada, com fecho de tampa circular com bloqueio e marco de ferro fundido carga de ruptura 400 kN,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</si>
  <si>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</si>
  <si>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</si>
  <si>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</si>
  <si>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</si>
  <si>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</si>
  <si>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</si>
  <si>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</si>
  <si>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</si>
  <si>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</si>
  <si>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</si>
  <si>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</si>
  <si>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</si>
  <si>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</si>
  <si>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</si>
  <si>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</si>
  <si>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mt46phb010hh</t>
  </si>
  <si>
    <t xml:space="preserve">Un</t>
  </si>
  <si>
    <t xml:space="preserve">Base pré-fabricada de concreto armado para formação de câmara de inspeção, de 120 cm de diâmetro nominal (interior), 70 cm de altura útil e 16 cm de espessura, classe N (Normal), carga de ruptura 90 kN/m², de 1767 kg, com junta de borracha EPDM, de deslizamento e compressão, para união com outros módulos, para ligação com coletor de até 300 mm de diâmetro, resistência à compressão maior que 30 N/mm².</t>
  </si>
  <si>
    <t xml:space="preserve">mt46phb110a</t>
  </si>
  <si>
    <t xml:space="preserve">Un</t>
  </si>
  <si>
    <t xml:space="preserve">Junta de borracha EPDM, de deslizamento e compressão, tipo arpão, para ligação de coletor de 300 mm de diâmetro nominal (interior) a base pré-fabricada de concreto para formação de câmara de inspeção.</t>
  </si>
  <si>
    <t xml:space="preserve">mt46phb020J</t>
  </si>
  <si>
    <t xml:space="preserve">Un</t>
  </si>
  <si>
    <t xml:space="preserve">Manilha pré-fabricada de concreto armado para formação de câmara de inspeção,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N/mm².</t>
  </si>
  <si>
    <t xml:space="preserve">mt46phb030kk</t>
  </si>
  <si>
    <t xml:space="preserve">Un</t>
  </si>
  <si>
    <t xml:space="preserve">Cone assimétrico pré-fabricado de concreto armado para formação de câmara de inspeção, de 120 a 60 cm de diâmetro nominal (interior), 120 cm de altura útil e 16 cm de espessura, classe N (Normal), carga de ruptura 90 kN/m², de 1960 kg, com junta de borracha EPDM, de deslizamento e compressão, para união com outros módulos.</t>
  </si>
  <si>
    <t xml:space="preserve">mt46phb040c</t>
  </si>
  <si>
    <t xml:space="preserve">Un</t>
  </si>
  <si>
    <t xml:space="preserve">Módulo de ajuste pré-fabricado de concreto, de 60 cm de diâmetro nominal (interior), 10 cm de altura útil e 10 cm de espessura, de 68,7 kg, com junta de borracha EPDM, de deslizamento e compressão, para união com outros módulos.</t>
  </si>
  <si>
    <t xml:space="preserve">mt46thb110b</t>
  </si>
  <si>
    <t xml:space="preserve">kg</t>
  </si>
  <si>
    <t xml:space="preserve">Lubrificante para união com junta elástica, em câmaras de inspeção pré-fabricadas.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</si>
  <si>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</si>
  <si>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</si>
  <si>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</si>
  <si>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</si>
  <si>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</si>
  <si>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</si>
  <si>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</si>
  <si>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</si>
  <si>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</si>
  <si>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</si>
  <si>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</si>
  <si>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</si>
  <si>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</si>
  <si>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</si>
  <si>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</si>
  <si>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</si>
  <si>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</si>
  <si>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R$ 125,87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</si>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</sst>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0.283</v>
      </c>
      <c r="G9" s="13">
        <v>372.09</v>
      </c>
      <c r="H9" s="13">
        <f ca="1">ROUND(INDIRECT(ADDRESS(ROW()+(0), COLUMN()+(-2), 1))*INDIRECT(ADDRESS(ROW()+(0), COLUMN()+(-1), 1)), 2)</f>
        <v>105.3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3.768</v>
      </c>
      <c r="G10" s="17">
        <v>48.55</v>
      </c>
      <c r="H10" s="17">
        <f ca="1">ROUND(INDIRECT(ADDRESS(ROW()+(0), COLUMN()+(-2), 1))*INDIRECT(ADDRESS(ROW()+(0), COLUMN()+(-1), 1)), 2)</f>
        <v>182.94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0.495</v>
      </c>
      <c r="G11" s="17">
        <v>372.09</v>
      </c>
      <c r="H11" s="17">
        <f ca="1">ROUND(INDIRECT(ADDRESS(ROW()+(0), COLUMN()+(-2), 1))*INDIRECT(ADDRESS(ROW()+(0), COLUMN()+(-1), 1)), 2)</f>
        <v>184.18</v>
      </c>
    </row>
    <row r="12" spans="1:8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444.38</v>
      </c>
      <c r="H12" s="17">
        <f ca="1">ROUND(INDIRECT(ADDRESS(ROW()+(0), COLUMN()+(-2), 1))*INDIRECT(ADDRESS(ROW()+(0), COLUMN()+(-1), 1)), 2)</f>
        <v>444.38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46.46</v>
      </c>
      <c r="H13" s="17">
        <f ca="1">ROUND(INDIRECT(ADDRESS(ROW()+(0), COLUMN()+(-2), 1))*INDIRECT(ADDRESS(ROW()+(0), COLUMN()+(-1), 1)), 2)</f>
        <v>92.92</v>
      </c>
    </row>
    <row r="14" spans="1:8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439.05</v>
      </c>
      <c r="H14" s="17">
        <f ca="1">ROUND(INDIRECT(ADDRESS(ROW()+(0), COLUMN()+(-2), 1))*INDIRECT(ADDRESS(ROW()+(0), COLUMN()+(-1), 1)), 2)</f>
        <v>439.05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604.92</v>
      </c>
      <c r="H15" s="17">
        <f ca="1">ROUND(INDIRECT(ADDRESS(ROW()+(0), COLUMN()+(-2), 1))*INDIRECT(ADDRESS(ROW()+(0), COLUMN()+(-1), 1)), 2)</f>
        <v>604.92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72.83</v>
      </c>
      <c r="H16" s="17">
        <f ca="1">ROUND(INDIRECT(ADDRESS(ROW()+(0), COLUMN()+(-2), 1))*INDIRECT(ADDRESS(ROW()+(0), COLUMN()+(-1), 1)), 2)</f>
        <v>72.83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0.096</v>
      </c>
      <c r="G17" s="17">
        <v>8.32</v>
      </c>
      <c r="H17" s="17">
        <f ca="1">ROUND(INDIRECT(ADDRESS(ROW()+(0), COLUMN()+(-2), 1))*INDIRECT(ADDRESS(ROW()+(0), COLUMN()+(-1), 1)), 2)</f>
        <v>0.8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9</v>
      </c>
      <c r="G18" s="17">
        <v>13.75</v>
      </c>
      <c r="H18" s="17">
        <f ca="1">ROUND(INDIRECT(ADDRESS(ROW()+(0), COLUMN()+(-2), 1))*INDIRECT(ADDRESS(ROW()+(0), COLUMN()+(-1), 1)), 2)</f>
        <v>123.75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339.98</v>
      </c>
      <c r="H19" s="17">
        <f ca="1">ROUND(INDIRECT(ADDRESS(ROW()+(0), COLUMN()+(-2), 1))*INDIRECT(ADDRESS(ROW()+(0), COLUMN()+(-1), 1)), 2)</f>
        <v>339.98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0.66</v>
      </c>
      <c r="G20" s="17">
        <v>215.59</v>
      </c>
      <c r="H20" s="17">
        <f ca="1">ROUND(INDIRECT(ADDRESS(ROW()+(0), COLUMN()+(-2), 1))*INDIRECT(ADDRESS(ROW()+(0), COLUMN()+(-1), 1)), 2)</f>
        <v>142.29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4.828</v>
      </c>
      <c r="G21" s="17">
        <v>32.24</v>
      </c>
      <c r="H21" s="17">
        <f ca="1">ROUND(INDIRECT(ADDRESS(ROW()+(0), COLUMN()+(-2), 1))*INDIRECT(ADDRESS(ROW()+(0), COLUMN()+(-1), 1)), 2)</f>
        <v>155.65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6.483</v>
      </c>
      <c r="G22" s="21">
        <v>30.23</v>
      </c>
      <c r="H22" s="21">
        <f ca="1">ROUND(INDIRECT(ADDRESS(ROW()+(0), COLUMN()+(-2), 1))*INDIRECT(ADDRESS(ROW()+(0), COLUMN()+(-1), 1)), 2)</f>
        <v>195.98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3084.97</v>
      </c>
      <c r="H23" s="24">
        <f ca="1">ROUND(INDIRECT(ADDRESS(ROW()+(0), COLUMN()+(-2), 1))*INDIRECT(ADDRESS(ROW()+(0), COLUMN()+(-1), 1))/100, 2)</f>
        <v>61.7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3146.67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