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<sst xmlns="http://schemas.openxmlformats.org/spreadsheetml/2006/main" count="39" uniqueCount="39">
  <si>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</si>
  <si>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IUS013</t>
  </si>
  <si>
    <t xml:space="preserve">m</t>
  </si>
  <si>
    <t xml:space="preserve">Coletor enterrado de poliéster.</t>
  </si>
  <si>
    <r>
      <rPr>
        <sz val="8.25"/>
        <color rgb="FF000000"/>
        <rFont val="Arial"/>
        <family val="2"/>
      </rPr>
      <t xml:space="preserve">Coletor enterrado em terreno não agressivo, formado por tubo de poliéster reforçado com fibra de vidro (PRFV), diâmetro nominal 400 mm, rigidez anelar nominal 5 kN/m².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</si>
  <si>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</si>
  <si>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</si>
  <si>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</si>
  <si>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</si>
  <si>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</si>
  <si>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</si>
  <si>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mt11ade010aa</t>
  </si>
  <si>
    <t xml:space="preserve">m</t>
  </si>
  <si>
    <t xml:space="preserve">Tubo para saneamento de poliéster reforçado com fibra de vidro (PRFV), fabricado por centrifugação, diâmetro nominal 400 mm, diâmetro exterior 427 mm, diâmetro interior 410 mm, rigidez anelar nominal 5 kN/m², pressão nominal 1 atm, comprimento nominal 6 m, inclusive manguito com junta de EPDM em um extremo do tubo.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</si>
  <si>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</si>
  <si>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</si>
  <si>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</si>
  <si>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</si>
  <si>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</si>
  <si>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</si>
  <si>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mq04cag010b</t>
  </si>
  <si>
    <t xml:space="preserve">h</t>
  </si>
  <si>
    <t xml:space="preserve">Caminhão com grua de carga máxima 10 t.</t>
  </si>
  <si>
    <t xml:space="preserve">mq01ret020b</t>
  </si>
  <si>
    <t xml:space="preserve">h</t>
  </si>
  <si>
    <t xml:space="preserve">Retroescavadeira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</si>
  <si>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</si>
  <si>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</si>
  <si>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</si>
  <si>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</si>
  <si>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</si>
  <si>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</si>
  <si>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</si>
  <si>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</si>
  <si>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</si>
  <si>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</si>
  <si>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</si>
  <si>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R$ 14,19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</si>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</sst>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250.89</v>
      </c>
      <c r="G9" s="13">
        <f ca="1">ROUND(INDIRECT(ADDRESS(ROW()+(0), COLUMN()+(-2), 1))*INDIRECT(ADDRESS(ROW()+(0), COLUMN()+(-1), 1)), 2)</f>
        <v>263.43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0.007</v>
      </c>
      <c r="F10" s="17">
        <v>62.85</v>
      </c>
      <c r="G10" s="17">
        <f ca="1">ROUND(INDIRECT(ADDRESS(ROW()+(0), COLUMN()+(-2), 1))*INDIRECT(ADDRESS(ROW()+(0), COLUMN()+(-1), 1)), 2)</f>
        <v>0.44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0.541</v>
      </c>
      <c r="F11" s="17">
        <v>40.4</v>
      </c>
      <c r="G11" s="17">
        <f ca="1">ROUND(INDIRECT(ADDRESS(ROW()+(0), COLUMN()+(-2), 1))*INDIRECT(ADDRESS(ROW()+(0), COLUMN()+(-1), 1)), 2)</f>
        <v>21.86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0.119</v>
      </c>
      <c r="F12" s="17">
        <v>244.15</v>
      </c>
      <c r="G12" s="17">
        <f ca="1">ROUND(INDIRECT(ADDRESS(ROW()+(0), COLUMN()+(-2), 1))*INDIRECT(ADDRESS(ROW()+(0), COLUMN()+(-1), 1)), 2)</f>
        <v>29.05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0.075</v>
      </c>
      <c r="F13" s="17">
        <v>159.22</v>
      </c>
      <c r="G13" s="17">
        <f ca="1">ROUND(INDIRECT(ADDRESS(ROW()+(0), COLUMN()+(-2), 1))*INDIRECT(ADDRESS(ROW()+(0), COLUMN()+(-1), 1)), 2)</f>
        <v>11.94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0.446</v>
      </c>
      <c r="F14" s="17">
        <v>15.26</v>
      </c>
      <c r="G14" s="17">
        <f ca="1">ROUND(INDIRECT(ADDRESS(ROW()+(0), COLUMN()+(-2), 1))*INDIRECT(ADDRESS(ROW()+(0), COLUMN()+(-1), 1)), 2)</f>
        <v>6.81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0.303</v>
      </c>
      <c r="F15" s="17">
        <v>32.24</v>
      </c>
      <c r="G15" s="17">
        <f ca="1">ROUND(INDIRECT(ADDRESS(ROW()+(0), COLUMN()+(-2), 1))*INDIRECT(ADDRESS(ROW()+(0), COLUMN()+(-1), 1)), 2)</f>
        <v>9.77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0.145</v>
      </c>
      <c r="F16" s="21">
        <v>30.23</v>
      </c>
      <c r="G16" s="21">
        <f ca="1">ROUND(INDIRECT(ADDRESS(ROW()+(0), COLUMN()+(-2), 1))*INDIRECT(ADDRESS(ROW()+(0), COLUMN()+(-1), 1)), 2)</f>
        <v>4.38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347.68</v>
      </c>
      <c r="G17" s="24">
        <f ca="1">ROUND(INDIRECT(ADDRESS(ROW()+(0), COLUMN()+(-2), 1))*INDIRECT(ADDRESS(ROW()+(0), COLUMN()+(-1), 1))/100, 2)</f>
        <v>6.95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354.63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