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<sst xmlns="http://schemas.openxmlformats.org/spreadsheetml/2006/main" count="36" uniqueCount="36">
  <si>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</si>
  <si>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IUS072</t>
  </si>
  <si>
    <t xml:space="preserve">Un</t>
  </si>
  <si>
    <t xml:space="preserve">Caixa de concreto simples "in loco".</t>
  </si>
  <si>
    <r>
      <rPr>
        <sz val="8.25"/>
        <color rgb="FF000000"/>
        <rFont val="Arial"/>
        <family val="2"/>
      </rPr>
      <t xml:space="preserve">Caixa de passagem, de concreto simples "in loco", de dimensões interiores 40x40x50 cm, com marco e tampa de ferro fundido; escavação prévia com meios manuais e posterior enchimento do tardoz com material granular.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</si>
  <si>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</si>
  <si>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</si>
  <si>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</si>
  <si>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</si>
  <si>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</si>
  <si>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</si>
  <si>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</si>
  <si>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</si>
  <si>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</si>
  <si>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</si>
  <si>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</si>
  <si>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</si>
  <si>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mt08epr030a</t>
  </si>
  <si>
    <t xml:space="preserve">Un</t>
  </si>
  <si>
    <t xml:space="preserve">Molde reutilizável para execução de caixas de seção quadrada de 40x40x50 cm, de chapa metálica, inclusive acessórios de montagem.</t>
  </si>
  <si>
    <t xml:space="preserve">mt11tfa010a</t>
  </si>
  <si>
    <t xml:space="preserve">Un</t>
  </si>
  <si>
    <t xml:space="preserve">Marco e tampa de ferro fundido, 40x40 cm, para caixa visitável, carga de ruptura 125 kN.</t>
  </si>
  <si>
    <t xml:space="preserve">mt01arr010a</t>
  </si>
  <si>
    <t xml:space="preserve">t</t>
  </si>
  <si>
    <t xml:space="preserve">Brita de pedreira, de 19 a 25 mm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</si>
  <si>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</si>
  <si>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</si>
  <si>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</si>
  <si>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</si>
  <si>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</si>
  <si>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</si>
  <si>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</si>
  <si>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</si>
  <si>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R$ 13,83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</si>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</sst>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0.218</v>
      </c>
      <c r="G9" s="13">
        <v>369.32</v>
      </c>
      <c r="H9" s="13">
        <f ca="1">ROUND(INDIRECT(ADDRESS(ROW()+(0), COLUMN()+(-2), 1))*INDIRECT(ADDRESS(ROW()+(0), COLUMN()+(-1), 1)), 2)</f>
        <v>80.51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17.54</v>
      </c>
      <c r="H10" s="17">
        <f ca="1">ROUND(INDIRECT(ADDRESS(ROW()+(0), COLUMN()+(-2), 1))*INDIRECT(ADDRESS(ROW()+(0), COLUMN()+(-1), 1)), 2)</f>
        <v>17.54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</v>
      </c>
      <c r="G11" s="17">
        <v>459.86</v>
      </c>
      <c r="H11" s="17">
        <f ca="1">ROUND(INDIRECT(ADDRESS(ROW()+(0), COLUMN()+(-2), 1))*INDIRECT(ADDRESS(ROW()+(0), COLUMN()+(-1), 1)), 2)</f>
        <v>22.99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61.9</v>
      </c>
      <c r="H12" s="17">
        <f ca="1">ROUND(INDIRECT(ADDRESS(ROW()+(0), COLUMN()+(-2), 1))*INDIRECT(ADDRESS(ROW()+(0), COLUMN()+(-1), 1)), 2)</f>
        <v>61.9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0.355</v>
      </c>
      <c r="G13" s="17">
        <v>32.21</v>
      </c>
      <c r="H13" s="17">
        <f ca="1">ROUND(INDIRECT(ADDRESS(ROW()+(0), COLUMN()+(-2), 1))*INDIRECT(ADDRESS(ROW()+(0), COLUMN()+(-1), 1)), 2)</f>
        <v>11.43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1.035</v>
      </c>
      <c r="G14" s="17">
        <v>32.24</v>
      </c>
      <c r="H14" s="17">
        <f ca="1">ROUND(INDIRECT(ADDRESS(ROW()+(0), COLUMN()+(-2), 1))*INDIRECT(ADDRESS(ROW()+(0), COLUMN()+(-1), 1)), 2)</f>
        <v>33.37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1.434</v>
      </c>
      <c r="G15" s="21">
        <v>30.23</v>
      </c>
      <c r="H15" s="21">
        <f ca="1">ROUND(INDIRECT(ADDRESS(ROW()+(0), COLUMN()+(-2), 1))*INDIRECT(ADDRESS(ROW()+(0), COLUMN()+(-1), 1)), 2)</f>
        <v>43.35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271.09</v>
      </c>
      <c r="H16" s="24">
        <f ca="1">ROUND(INDIRECT(ADDRESS(ROW()+(0), COLUMN()+(-2), 1))*INDIRECT(ADDRESS(ROW()+(0), COLUMN()+(-1), 1))/100, 2)</f>
        <v>5.42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276.51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