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<sst xmlns="http://schemas.openxmlformats.org/spreadsheetml/2006/main" count="48" uniqueCount="48">
  <si>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</si>
  <si>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IUP010</t>
  </si>
  <si>
    <t xml:space="preserve">Un</t>
  </si>
  <si>
    <t xml:space="preserve">Aterramento de iluminação pública com haste.</t>
  </si>
  <si>
    <r>
      <rPr>
        <sz val="8.25"/>
        <color rgb="FF000000"/>
        <rFont val="Arial"/>
        <family val="2"/>
      </rPr>
      <t xml:space="preserve">Aterramento de iluminação pública com eletrodo de aço cobreado de 2 m de comprimento.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</si>
  <si>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</si>
  <si>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</si>
  <si>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</si>
  <si>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</si>
  <si>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</si>
  <si>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</si>
  <si>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mt35tte010b</t>
  </si>
  <si>
    <t xml:space="preserve">Un</t>
  </si>
  <si>
    <t xml:space="preserve">Eletrodo para rede de terra cobreado com 300 µm, fabricado em aço, de 15 mm de diâmetro e 2 m de comprimento.</t>
  </si>
  <si>
    <t xml:space="preserve">mt35ttc010a</t>
  </si>
  <si>
    <t xml:space="preserve">m</t>
  </si>
  <si>
    <t xml:space="preserve">Condutor de cobre nu, de 25 mm².</t>
  </si>
  <si>
    <t xml:space="preserve">mt35tta040</t>
  </si>
  <si>
    <t xml:space="preserve">Un</t>
  </si>
  <si>
    <t xml:space="preserve">Conector tipo grampo para ligação de haste.</t>
  </si>
  <si>
    <t xml:space="preserve">mt35tta010</t>
  </si>
  <si>
    <t xml:space="preserve">Un</t>
  </si>
  <si>
    <t xml:space="preserve">Caixa de polipropileno para aterramento, de 300x300 mm, com tampa removível.</t>
  </si>
  <si>
    <t xml:space="preserve">mt35tta030</t>
  </si>
  <si>
    <t xml:space="preserve">Un</t>
  </si>
  <si>
    <t xml:space="preserve">Ponte para comprovação de ligação à terra de la instalação elétrica.</t>
  </si>
  <si>
    <t xml:space="preserve">mt35tta060</t>
  </si>
  <si>
    <t xml:space="preserve">Un</t>
  </si>
  <si>
    <t xml:space="preserve">Saco de 5 kg de sais minerais para a melhoria da condutividade de ligações à terra.</t>
  </si>
  <si>
    <t xml:space="preserve">mt35www020</t>
  </si>
  <si>
    <t xml:space="preserve">Un</t>
  </si>
  <si>
    <t xml:space="preserve">Material auxiliar para instalações de aterramento.</t>
  </si>
  <si>
    <t xml:space="preserve">mq01ret020b</t>
  </si>
  <si>
    <t xml:space="preserve">h</t>
  </si>
  <si>
    <t xml:space="preserve">Retroescavadeira sobre pneus, de 70 kW.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</si>
  <si>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</si>
  <si>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</si>
  <si>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</si>
  <si>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</si>
  <si>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</si>
  <si>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</si>
  <si>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</si>
  <si>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</si>
  <si>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</si>
  <si>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</si>
  <si>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</si>
  <si>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R$ 21,85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</si>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</sst>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133.43</v>
      </c>
      <c r="G9" s="13">
        <f ca="1">ROUND(INDIRECT(ADDRESS(ROW()+(0), COLUMN()+(-2), 1))*INDIRECT(ADDRESS(ROW()+(0), COLUMN()+(-1), 1)), 2)</f>
        <v>133.43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0.25</v>
      </c>
      <c r="F10" s="17">
        <v>9.63</v>
      </c>
      <c r="G10" s="17">
        <f ca="1">ROUND(INDIRECT(ADDRESS(ROW()+(0), COLUMN()+(-2), 1))*INDIRECT(ADDRESS(ROW()+(0), COLUMN()+(-1), 1)), 2)</f>
        <v>2.41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7.42</v>
      </c>
      <c r="G11" s="17">
        <f ca="1">ROUND(INDIRECT(ADDRESS(ROW()+(0), COLUMN()+(-2), 1))*INDIRECT(ADDRESS(ROW()+(0), COLUMN()+(-1), 1)), 2)</f>
        <v>7.42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548.54</v>
      </c>
      <c r="G12" s="17">
        <f ca="1">ROUND(INDIRECT(ADDRESS(ROW()+(0), COLUMN()+(-2), 1))*INDIRECT(ADDRESS(ROW()+(0), COLUMN()+(-1), 1)), 2)</f>
        <v>548.54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340.99</v>
      </c>
      <c r="G13" s="17">
        <f ca="1">ROUND(INDIRECT(ADDRESS(ROW()+(0), COLUMN()+(-2), 1))*INDIRECT(ADDRESS(ROW()+(0), COLUMN()+(-1), 1)), 2)</f>
        <v>340.99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0.333</v>
      </c>
      <c r="F14" s="17">
        <v>25.94</v>
      </c>
      <c r="G14" s="17">
        <f ca="1">ROUND(INDIRECT(ADDRESS(ROW()+(0), COLUMN()+(-2), 1))*INDIRECT(ADDRESS(ROW()+(0), COLUMN()+(-1), 1)), 2)</f>
        <v>8.64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8.52</v>
      </c>
      <c r="G15" s="17">
        <f ca="1">ROUND(INDIRECT(ADDRESS(ROW()+(0), COLUMN()+(-2), 1))*INDIRECT(ADDRESS(ROW()+(0), COLUMN()+(-1), 1)), 2)</f>
        <v>8.52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0.003</v>
      </c>
      <c r="F16" s="17">
        <v>159.22</v>
      </c>
      <c r="G16" s="17">
        <f ca="1">ROUND(INDIRECT(ADDRESS(ROW()+(0), COLUMN()+(-2), 1))*INDIRECT(ADDRESS(ROW()+(0), COLUMN()+(-1), 1)), 2)</f>
        <v>0.48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0.287</v>
      </c>
      <c r="F17" s="17">
        <v>40.91</v>
      </c>
      <c r="G17" s="17">
        <f ca="1">ROUND(INDIRECT(ADDRESS(ROW()+(0), COLUMN()+(-2), 1))*INDIRECT(ADDRESS(ROW()+(0), COLUMN()+(-1), 1)), 2)</f>
        <v>11.74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0.287</v>
      </c>
      <c r="F18" s="17">
        <v>30.78</v>
      </c>
      <c r="G18" s="17">
        <f ca="1">ROUND(INDIRECT(ADDRESS(ROW()+(0), COLUMN()+(-2), 1))*INDIRECT(ADDRESS(ROW()+(0), COLUMN()+(-1), 1)), 2)</f>
        <v>8.83</v>
      </c>
    </row>
    <row r="19" spans="1:7" ht="13.50" thickBot="1" customHeight="1">
      <c r="A19" s="14" t="s">
        <v>41</v>
      </c>
      <c r="B19" s="14"/>
      <c r="C19" s="18" t="s">
        <v>42</v>
      </c>
      <c r="D19" s="19" t="s">
        <v>43</v>
      </c>
      <c r="E19" s="20">
        <v>0.001</v>
      </c>
      <c r="F19" s="21">
        <v>27.81</v>
      </c>
      <c r="G19" s="21">
        <f ca="1">ROUND(INDIRECT(ADDRESS(ROW()+(0), COLUMN()+(-2), 1))*INDIRECT(ADDRESS(ROW()+(0), COLUMN()+(-1), 1)), 2)</f>
        <v>0.03</v>
      </c>
    </row>
    <row r="20" spans="1:7" ht="13.50" thickBot="1" customHeight="1">
      <c r="A20" s="19"/>
      <c r="B20" s="19"/>
      <c r="C20" s="22" t="s">
        <v>44</v>
      </c>
      <c r="D20" s="5" t="s">
        <v>45</v>
      </c>
      <c r="E20" s="23">
        <v>2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1071.03</v>
      </c>
      <c r="G20" s="24">
        <f ca="1">ROUND(INDIRECT(ADDRESS(ROW()+(0), COLUMN()+(-2), 1))*INDIRECT(ADDRESS(ROW()+(0), COLUMN()+(-1), 1))/100, 2)</f>
        <v>21.42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1092.45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