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<sst xmlns="http://schemas.openxmlformats.org/spreadsheetml/2006/main" count="30" uniqueCount="30">
  <si>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</si>
  <si>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IUL010</t>
  </si>
  <si>
    <t xml:space="preserve">Un</t>
  </si>
  <si>
    <t xml:space="preserve">Apoio de madeira.</t>
  </si>
  <si>
    <r>
      <rPr>
        <sz val="8.25"/>
        <color rgb="FF000000"/>
        <rFont val="Arial"/>
        <family val="2"/>
      </rPr>
      <t xml:space="preserve">Poste de madeira de pinho de primeira qualidade, de 7 m de altura, engastado diretamente em solo coesivo.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</si>
  <si>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</si>
  <si>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</si>
  <si>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</si>
  <si>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</si>
  <si>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</si>
  <si>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</si>
  <si>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mt35pya010b</t>
  </si>
  <si>
    <t xml:space="preserve">Un</t>
  </si>
  <si>
    <t xml:space="preserve">Poste de madeira de pinho de primeira qualidade, de 7 m de altura, 22 cm de diâmetro na base e 11 cm de diâmetro na ponta, acabamento creosotado.</t>
  </si>
  <si>
    <t xml:space="preserve">mq01exn010i</t>
  </si>
  <si>
    <t xml:space="preserve">h</t>
  </si>
  <si>
    <t xml:space="preserve">Miniretroescavadeira sobre pneus, de 37,5 kW.</t>
  </si>
  <si>
    <t xml:space="preserve">mq04cag010a</t>
  </si>
  <si>
    <t xml:space="preserve">h</t>
  </si>
  <si>
    <t xml:space="preserve">Caminhão com grua de carga máxima 6 t.</t>
  </si>
  <si>
    <t xml:space="preserve">mo020</t>
  </si>
  <si>
    <t xml:space="preserve">h</t>
  </si>
  <si>
    <t xml:space="preserve">Pedreiro.</t>
  </si>
  <si>
    <t xml:space="preserve">mo077</t>
  </si>
  <si>
    <t xml:space="preserve">h</t>
  </si>
  <si>
    <t xml:space="preserve">Ajudante de pedreiro.</t>
  </si>
  <si>
    <t xml:space="preserve">%</t>
  </si>
  <si>
    <t xml:space="preserve">Custos diretos complementares</t>
  </si>
  <si>
    <t xml:space="preserve">Custo de manutenção decenal: R$ 964,38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</si>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</sst>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06" customWidth="1"/>
    <col min="4" max="4" width="80.92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597.99</v>
      </c>
      <c r="G9" s="13">
        <f ca="1">ROUND(INDIRECT(ADDRESS(ROW()+(0), COLUMN()+(-2), 1))*INDIRECT(ADDRESS(ROW()+(0), COLUMN()+(-1), 1)), 2)</f>
        <v>597.99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0.363</v>
      </c>
      <c r="F10" s="17">
        <v>199.24</v>
      </c>
      <c r="G10" s="17">
        <f ca="1">ROUND(INDIRECT(ADDRESS(ROW()+(0), COLUMN()+(-2), 1))*INDIRECT(ADDRESS(ROW()+(0), COLUMN()+(-1), 1)), 2)</f>
        <v>72.32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0.66</v>
      </c>
      <c r="F11" s="17">
        <v>215.59</v>
      </c>
      <c r="G11" s="17">
        <f ca="1">ROUND(INDIRECT(ADDRESS(ROW()+(0), COLUMN()+(-2), 1))*INDIRECT(ADDRESS(ROW()+(0), COLUMN()+(-1), 1)), 2)</f>
        <v>142.29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2.127</v>
      </c>
      <c r="F12" s="17">
        <v>32.24</v>
      </c>
      <c r="G12" s="17">
        <f ca="1">ROUND(INDIRECT(ADDRESS(ROW()+(0), COLUMN()+(-2), 1))*INDIRECT(ADDRESS(ROW()+(0), COLUMN()+(-1), 1)), 2)</f>
        <v>68.57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2.127</v>
      </c>
      <c r="F13" s="21">
        <v>30.23</v>
      </c>
      <c r="G13" s="21">
        <f ca="1">ROUND(INDIRECT(ADDRESS(ROW()+(0), COLUMN()+(-2), 1))*INDIRECT(ADDRESS(ROW()+(0), COLUMN()+(-1), 1)), 2)</f>
        <v>64.3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945.47</v>
      </c>
      <c r="G14" s="24">
        <f ca="1">ROUND(INDIRECT(ADDRESS(ROW()+(0), COLUMN()+(-2), 1))*INDIRECT(ADDRESS(ROW()+(0), COLUMN()+(-1), 1))/100, 2)</f>
        <v>18.91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964.38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