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<sst xmlns="http://schemas.openxmlformats.org/spreadsheetml/2006/main" count="51" uniqueCount="51">
  <si>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</si>
  <si>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IUD020</t>
  </si>
  <si>
    <t xml:space="preserve">m</t>
  </si>
  <si>
    <t xml:space="preserve">Valeta pré-fabricada.</t>
  </si>
  <si>
    <r>
      <rPr>
        <sz val="8.25"/>
        <color rgb="FF000000"/>
        <rFont val="Arial"/>
        <family val="2"/>
      </rPr>
      <t xml:space="preserve">Valeta formada por peças pré-fabricadas de concreto de seção trapezoidal, de 30/20x22x100 cm, unidas através de junta macho-fêmea, colocadas sobre lastro de concreto simples C20 classe de agressividade ambiental I e tipo de ambiente rural, brita 1, consistência S50 de 15 cm de espessura.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</si>
  <si>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</si>
  <si>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</si>
  <si>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</si>
  <si>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</si>
  <si>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</si>
  <si>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</si>
  <si>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</si>
  <si>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</si>
  <si>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</si>
  <si>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mt11cun010a</t>
  </si>
  <si>
    <t xml:space="preserve">Un</t>
  </si>
  <si>
    <t xml:space="preserve">Valeta pré-fabricada de concreto de seção trapezoidal, para coleta de águas, de 30/20x22x100 cm, com junta macho-fêmea.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</si>
  <si>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</si>
  <si>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</si>
  <si>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</si>
  <si>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</si>
  <si>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</si>
  <si>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</si>
  <si>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</si>
  <si>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</si>
  <si>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</si>
  <si>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mt09lec020a</t>
  </si>
  <si>
    <t xml:space="preserve">m³</t>
  </si>
  <si>
    <t xml:space="preserve">Calda de cimento CEM II/B-L 32,5 N 1/2.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</si>
  <si>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</si>
  <si>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</si>
  <si>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</si>
  <si>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mq01exc010a</t>
  </si>
  <si>
    <t xml:space="preserve">h</t>
  </si>
  <si>
    <t xml:space="preserve">Retroescavadeira sobre correntes, de 85 kW.</t>
  </si>
  <si>
    <t xml:space="preserve">mq04cag010a</t>
  </si>
  <si>
    <t xml:space="preserve">h</t>
  </si>
  <si>
    <t xml:space="preserve">Caminhão com grua de carga máxima 6 t.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</si>
  <si>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</si>
  <si>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</si>
  <si>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</si>
  <si>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</si>
  <si>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</si>
  <si>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</si>
  <si>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</si>
  <si>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</si>
  <si>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</si>
  <si>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</si>
  <si>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</si>
  <si>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R$ 6,48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</si>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</sst>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0.045</v>
      </c>
      <c r="G9" s="13">
        <v>316.71</v>
      </c>
      <c r="H9" s="13">
        <f ca="1">ROUND(INDIRECT(ADDRESS(ROW()+(0), COLUMN()+(-2), 1))*INDIRECT(ADDRESS(ROW()+(0), COLUMN()+(-1), 1)), 2)</f>
        <v>14.25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43.13</v>
      </c>
      <c r="H10" s="17">
        <f ca="1">ROUND(INDIRECT(ADDRESS(ROW()+(0), COLUMN()+(-2), 1))*INDIRECT(ADDRESS(ROW()+(0), COLUMN()+(-1), 1)), 2)</f>
        <v>43.13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3.81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0.008</v>
      </c>
      <c r="G12" s="17">
        <v>50.85</v>
      </c>
      <c r="H12" s="17">
        <f ca="1">ROUND(INDIRECT(ADDRESS(ROW()+(0), COLUMN()+(-2), 1))*INDIRECT(ADDRESS(ROW()+(0), COLUMN()+(-1), 1)), 2)</f>
        <v>0.41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1.25</v>
      </c>
      <c r="G13" s="17">
        <v>0.62</v>
      </c>
      <c r="H13" s="17">
        <f ca="1">ROUND(INDIRECT(ADDRESS(ROW()+(0), COLUMN()+(-2), 1))*INDIRECT(ADDRESS(ROW()+(0), COLUMN()+(-1), 1)), 2)</f>
        <v>0.78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0.001</v>
      </c>
      <c r="G14" s="17">
        <v>321.85</v>
      </c>
      <c r="H14" s="17">
        <f ca="1">ROUND(INDIRECT(ADDRESS(ROW()+(0), COLUMN()+(-2), 1))*INDIRECT(ADDRESS(ROW()+(0), COLUMN()+(-1), 1)), 2)</f>
        <v>0.32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0.088</v>
      </c>
      <c r="G15" s="17">
        <v>27.86</v>
      </c>
      <c r="H15" s="17">
        <f ca="1">ROUND(INDIRECT(ADDRESS(ROW()+(0), COLUMN()+(-2), 1))*INDIRECT(ADDRESS(ROW()+(0), COLUMN()+(-1), 1)), 2)</f>
        <v>2.45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0.055</v>
      </c>
      <c r="G16" s="17">
        <v>213.63</v>
      </c>
      <c r="H16" s="17">
        <f ca="1">ROUND(INDIRECT(ADDRESS(ROW()+(0), COLUMN()+(-2), 1))*INDIRECT(ADDRESS(ROW()+(0), COLUMN()+(-1), 1)), 2)</f>
        <v>11.75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0.011</v>
      </c>
      <c r="G17" s="17">
        <v>215.59</v>
      </c>
      <c r="H17" s="17">
        <f ca="1">ROUND(INDIRECT(ADDRESS(ROW()+(0), COLUMN()+(-2), 1))*INDIRECT(ADDRESS(ROW()+(0), COLUMN()+(-1), 1)), 2)</f>
        <v>2.37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0.006</v>
      </c>
      <c r="G18" s="17">
        <v>13.43</v>
      </c>
      <c r="H18" s="17">
        <f ca="1">ROUND(INDIRECT(ADDRESS(ROW()+(0), COLUMN()+(-2), 1))*INDIRECT(ADDRESS(ROW()+(0), COLUMN()+(-1), 1)), 2)</f>
        <v>0.08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0.221</v>
      </c>
      <c r="G19" s="17">
        <v>32.24</v>
      </c>
      <c r="H19" s="17">
        <f ca="1">ROUND(INDIRECT(ADDRESS(ROW()+(0), COLUMN()+(-2), 1))*INDIRECT(ADDRESS(ROW()+(0), COLUMN()+(-1), 1)), 2)</f>
        <v>7.13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0.267</v>
      </c>
      <c r="G20" s="21">
        <v>30.23</v>
      </c>
      <c r="H20" s="21">
        <f ca="1">ROUND(INDIRECT(ADDRESS(ROW()+(0), COLUMN()+(-2), 1))*INDIRECT(ADDRESS(ROW()+(0), COLUMN()+(-1), 1)), 2)</f>
        <v>8.07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90.76</v>
      </c>
      <c r="H21" s="24">
        <f ca="1">ROUND(INDIRECT(ADDRESS(ROW()+(0), COLUMN()+(-2), 1))*INDIRECT(ADDRESS(ROW()+(0), COLUMN()+(-1), 1))/100, 2)</f>
        <v>1.82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92.58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