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<sst xmlns="http://schemas.openxmlformats.org/spreadsheetml/2006/main" count="39" uniqueCount="39">
  <si>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</si>
  <si>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CCC010</t>
  </si>
  <si>
    <t xml:space="preserve">m³</t>
  </si>
  <si>
    <t xml:space="preserve">Muro de contenção de alvenaria de pedra.</t>
  </si>
  <si>
    <r>
      <rPr>
        <sz val="8.25"/>
        <color rgb="FF000000"/>
        <rFont val="Arial"/>
        <family val="2"/>
      </rPr>
      <t xml:space="preserve">Muro de contenção de terras em alvenaria bruta de pedra de calcário, com uma face aparente, entre terrenos a diferentes níveis, de 20 a 50 cm de espessura e até 3 m de altura, assente com argamassa de cimento confeccionada em obra, com 250 kg/m³ de cimento, cor cinza, dosificação 1:6, fornecida em sacos. Inclusive tubos de PVC para drenagem.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</si>
  <si>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</si>
  <si>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</si>
  <si>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</si>
  <si>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</si>
  <si>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</si>
  <si>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</si>
  <si>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mt06maa010b</t>
  </si>
  <si>
    <t xml:space="preserve">m³</t>
  </si>
  <si>
    <t xml:space="preserve">Pedra de calcário bruta para alvenaria, formada por elementos de várias dimensões não trabalhados, regularizados apenas com martelo.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</si>
  <si>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</si>
  <si>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</si>
  <si>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</si>
  <si>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</si>
  <si>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</si>
  <si>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</si>
  <si>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</si>
  <si>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</si>
  <si>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</si>
  <si>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mt36tie010da</t>
  </si>
  <si>
    <t xml:space="preserve">m</t>
  </si>
  <si>
    <t xml:space="preserve">Tubo de PVC, série B, de 75 mm de diâmetro e 3 mm de espessura, com com extremo alargado.</t>
  </si>
  <si>
    <t xml:space="preserve">mq06hor010</t>
  </si>
  <si>
    <t xml:space="preserve">h</t>
  </si>
  <si>
    <t xml:space="preserve">Betoneira elétrica com uma capacidade de amassamento de 160 l.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</si>
  <si>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</si>
  <si>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</si>
  <si>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</si>
  <si>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</si>
  <si>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</si>
  <si>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</si>
  <si>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</si>
  <si>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</si>
  <si>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R$ 103,91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</si>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</sst>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127.78</v>
      </c>
      <c r="H9" s="13">
        <f ca="1">ROUND(INDIRECT(ADDRESS(ROW()+(0), COLUMN()+(-2), 1))*INDIRECT(ADDRESS(ROW()+(0), COLUMN()+(-1), 1)), 2)</f>
        <v>159.73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3.81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</v>
      </c>
      <c r="G11" s="17">
        <v>50.85</v>
      </c>
      <c r="H11" s="17">
        <f ca="1">ROUND(INDIRECT(ADDRESS(ROW()+(0), COLUMN()+(-2), 1))*INDIRECT(ADDRESS(ROW()+(0), COLUMN()+(-1), 1)), 2)</f>
        <v>28.98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88.2</v>
      </c>
      <c r="G12" s="17">
        <v>0.62</v>
      </c>
      <c r="H12" s="17">
        <f ca="1">ROUND(INDIRECT(ADDRESS(ROW()+(0), COLUMN()+(-2), 1))*INDIRECT(ADDRESS(ROW()+(0), COLUMN()+(-1), 1)), 2)</f>
        <v>54.68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10</v>
      </c>
      <c r="H13" s="17">
        <f ca="1">ROUND(INDIRECT(ADDRESS(ROW()+(0), COLUMN()+(-2), 1))*INDIRECT(ADDRESS(ROW()+(0), COLUMN()+(-1), 1)), 2)</f>
        <v>0.5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0.27</v>
      </c>
      <c r="G14" s="17">
        <v>13.43</v>
      </c>
      <c r="H14" s="17">
        <f ca="1">ROUND(INDIRECT(ADDRESS(ROW()+(0), COLUMN()+(-2), 1))*INDIRECT(ADDRESS(ROW()+(0), COLUMN()+(-1), 1)), 2)</f>
        <v>3.63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4.598</v>
      </c>
      <c r="G15" s="17">
        <v>33.34</v>
      </c>
      <c r="H15" s="17">
        <f ca="1">ROUND(INDIRECT(ADDRESS(ROW()+(0), COLUMN()+(-2), 1))*INDIRECT(ADDRESS(ROW()+(0), COLUMN()+(-1), 1)), 2)</f>
        <v>153.3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8.621</v>
      </c>
      <c r="G16" s="21">
        <v>31.49</v>
      </c>
      <c r="H16" s="21">
        <f ca="1">ROUND(INDIRECT(ADDRESS(ROW()+(0), COLUMN()+(-2), 1))*INDIRECT(ADDRESS(ROW()+(0), COLUMN()+(-1), 1)), 2)</f>
        <v>271.48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3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672.57</v>
      </c>
      <c r="H17" s="24">
        <f ca="1">ROUND(INDIRECT(ADDRESS(ROW()+(0), COLUMN()+(-2), 1))*INDIRECT(ADDRESS(ROW()+(0), COLUMN()+(-1), 1))/100, 2)</f>
        <v>20.18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692.75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