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<sst xmlns="http://schemas.openxmlformats.org/spreadsheetml/2006/main" count="29" uniqueCount="29">
  <si>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</si>
  <si>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ACR021</t>
  </si>
  <si>
    <t xml:space="preserve">m³</t>
  </si>
  <si>
    <t xml:space="preserve">Enchimento de valas, com agregados reciclados.</t>
  </si>
  <si>
    <r>
      <rPr>
        <sz val="8.25"/>
        <color rgb="FF000000"/>
        <rFont val="Arial"/>
        <family val="2"/>
      </rPr>
      <t xml:space="preserve">Enchimento de valas com areia de material reciclado misto de concreto e cerâmica de 0 a 5 mm de diâmetro, e compactação em camadas sucessivas de 25 cm de espessura máxima com cilindro vibratório de condução manual, até alcançar uma densidade seca não inferior a 100% da máxima obtida no teste Proctor Modificado. O preço não inclui a realização do ensaio Proctor Modificado.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</si>
  <si>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</si>
  <si>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</si>
  <si>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</si>
  <si>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</si>
  <si>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</si>
  <si>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</si>
  <si>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mt01aro020d</t>
  </si>
  <si>
    <t xml:space="preserve">t</t>
  </si>
  <si>
    <t xml:space="preserve">Areia de material reciclado misto de concreto e cerâmica, de granulometria compreendida entre 0 e 5 mm, fornecida através de caminhão.</t>
  </si>
  <si>
    <t xml:space="preserve">mq02cia020j</t>
  </si>
  <si>
    <t xml:space="preserve">h</t>
  </si>
  <si>
    <t xml:space="preserve">Caminhão cisterna, de 8 m³ de capacidade.</t>
  </si>
  <si>
    <t xml:space="preserve">mq01pan010a</t>
  </si>
  <si>
    <t xml:space="preserve">h</t>
  </si>
  <si>
    <t xml:space="preserve">Pá carregadeira sobre pneus de 120 kW/1,9 m³.</t>
  </si>
  <si>
    <t xml:space="preserve">mq02roa010a</t>
  </si>
  <si>
    <t xml:space="preserve">h</t>
  </si>
  <si>
    <t xml:space="preserve">Cilindro vibratório de condução manual, de 700 kg, largura de trabalho 70 cm.</t>
  </si>
  <si>
    <t xml:space="preserve">mo087</t>
  </si>
  <si>
    <t xml:space="preserve">h</t>
  </si>
  <si>
    <t xml:space="preserve">Ajudante de obras de construção civil.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</si>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</sst>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59" customWidth="1"/>
    <col min="3" max="3" width="1.70" customWidth="1"/>
    <col min="4" max="4" width="1.87" customWidth="1"/>
    <col min="5" max="5" width="80.92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1.85</v>
      </c>
      <c r="G9" s="13">
        <v>24.02</v>
      </c>
      <c r="H9" s="13">
        <f ca="1">ROUND(INDIRECT(ADDRESS(ROW()+(0), COLUMN()+(-2), 1))*INDIRECT(ADDRESS(ROW()+(0), COLUMN()+(-1), 1)), 2)</f>
        <v>44.44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0.006</v>
      </c>
      <c r="G10" s="17">
        <v>462.84</v>
      </c>
      <c r="H10" s="17">
        <f ca="1">ROUND(INDIRECT(ADDRESS(ROW()+(0), COLUMN()+(-2), 1))*INDIRECT(ADDRESS(ROW()+(0), COLUMN()+(-1), 1)), 2)</f>
        <v>2.78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0.011</v>
      </c>
      <c r="G11" s="17">
        <v>175.39</v>
      </c>
      <c r="H11" s="17">
        <f ca="1">ROUND(INDIRECT(ADDRESS(ROW()+(0), COLUMN()+(-2), 1))*INDIRECT(ADDRESS(ROW()+(0), COLUMN()+(-1), 1)), 2)</f>
        <v>1.93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0.11</v>
      </c>
      <c r="G12" s="17">
        <v>36.88</v>
      </c>
      <c r="H12" s="17">
        <f ca="1">ROUND(INDIRECT(ADDRESS(ROW()+(0), COLUMN()+(-2), 1))*INDIRECT(ADDRESS(ROW()+(0), COLUMN()+(-1), 1)), 2)</f>
        <v>4.06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0.405</v>
      </c>
      <c r="G13" s="21">
        <v>30.23</v>
      </c>
      <c r="H13" s="21">
        <f ca="1">ROUND(INDIRECT(ADDRESS(ROW()+(0), COLUMN()+(-2), 1))*INDIRECT(ADDRESS(ROW()+(0), COLUMN()+(-1), 1)), 2)</f>
        <v>12.24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65.45</v>
      </c>
      <c r="H14" s="24">
        <f ca="1">ROUND(INDIRECT(ADDRESS(ROW()+(0), COLUMN()+(-2), 1))*INDIRECT(ADDRESS(ROW()+(0), COLUMN()+(-1), 1))/100, 2)</f>
        <v>1.31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66.76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