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<sst xmlns="http://schemas.openxmlformats.org/spreadsheetml/2006/main" count="38" uniqueCount="38">
  <si>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</si>
  <si>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ACC020</t>
  </si>
  <si>
    <t xml:space="preserve">m³</t>
  </si>
  <si>
    <t xml:space="preserve">Aterro.</t>
  </si>
  <si>
    <r>
      <rPr>
        <sz val="8.25"/>
        <color rgb="FF000000"/>
        <rFont val="Arial"/>
        <family val="2"/>
      </rPr>
      <t xml:space="preserve">Aterro para núcleo, através do espalhamento em camadas de espessura não superior a 30 cm de material de empréstimo, e posterior compactação com meios mecânicos até alcançar uma densidade seca não inferior a 95% da máxima obtida no teste Proctor Modificado, e isso quantas vezes for necessário, até conseguir a cota de subrasante. O preço não inclui a realização do ensaio Proctor Modificado.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</si>
  <si>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</si>
  <si>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</si>
  <si>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</si>
  <si>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</si>
  <si>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</si>
  <si>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</si>
  <si>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mt01art030d</t>
  </si>
  <si>
    <t xml:space="preserve">m³</t>
  </si>
  <si>
    <t xml:space="preserve">Material de entrega, para formação de aterros.</t>
  </si>
  <si>
    <t xml:space="preserve">mq01pan010a</t>
  </si>
  <si>
    <t xml:space="preserve">h</t>
  </si>
  <si>
    <t xml:space="preserve">Pá carregadeira sobre pneus de 120 kW/1,9 m³.</t>
  </si>
  <si>
    <t xml:space="preserve">mq04cab010b</t>
  </si>
  <si>
    <t xml:space="preserve">h</t>
  </si>
  <si>
    <t xml:space="preserve">Caminhão basculante de 10 t de carga, de 147 kW.</t>
  </si>
  <si>
    <t xml:space="preserve">mq01doz010a</t>
  </si>
  <si>
    <t xml:space="preserve">h</t>
  </si>
  <si>
    <t xml:space="preserve">Buldôzer de esteira D-6 de 103 kW.</t>
  </si>
  <si>
    <t xml:space="preserve">mq02cia020j</t>
  </si>
  <si>
    <t xml:space="preserve">h</t>
  </si>
  <si>
    <t xml:space="preserve">Caminhão cisterna, de 8 m³ de capacidade.</t>
  </si>
  <si>
    <t xml:space="preserve">mq02rov010i</t>
  </si>
  <si>
    <t xml:space="preserve">h</t>
  </si>
  <si>
    <t xml:space="preserve">Compactador monocilíndrico vibrante auto-propulsado, de 129 kW, de 16,2 t, largura de trabalho 213,4 cm.</t>
  </si>
  <si>
    <t xml:space="preserve">mq01mot010a</t>
  </si>
  <si>
    <t xml:space="preserve">h</t>
  </si>
  <si>
    <t xml:space="preserve">Motoniveladora de 141 kW.</t>
  </si>
  <si>
    <t xml:space="preserve">mo087</t>
  </si>
  <si>
    <t xml:space="preserve">h</t>
  </si>
  <si>
    <t xml:space="preserve">Ajudante de obras de construção civil.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</si>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</sst>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1.70" customWidth="1"/>
    <col min="5" max="5" width="80.92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16.22</v>
      </c>
      <c r="H9" s="13">
        <f ca="1">ROUND(INDIRECT(ADDRESS(ROW()+(0), COLUMN()+(-2), 1))*INDIRECT(ADDRESS(ROW()+(0), COLUMN()+(-1), 1)), 2)</f>
        <v>16.22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0.033</v>
      </c>
      <c r="G10" s="17">
        <v>175.39</v>
      </c>
      <c r="H10" s="17">
        <f ca="1">ROUND(INDIRECT(ADDRESS(ROW()+(0), COLUMN()+(-2), 1))*INDIRECT(ADDRESS(ROW()+(0), COLUMN()+(-1), 1)), 2)</f>
        <v>5.79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0.05</v>
      </c>
      <c r="G11" s="17">
        <v>143.7</v>
      </c>
      <c r="H11" s="17">
        <f ca="1">ROUND(INDIRECT(ADDRESS(ROW()+(0), COLUMN()+(-2), 1))*INDIRECT(ADDRESS(ROW()+(0), COLUMN()+(-1), 1)), 2)</f>
        <v>7.19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0.088</v>
      </c>
      <c r="G12" s="17">
        <v>291.89</v>
      </c>
      <c r="H12" s="17">
        <f ca="1">ROUND(INDIRECT(ADDRESS(ROW()+(0), COLUMN()+(-2), 1))*INDIRECT(ADDRESS(ROW()+(0), COLUMN()+(-1), 1)), 2)</f>
        <v>25.69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0.022</v>
      </c>
      <c r="G13" s="17">
        <v>462.84</v>
      </c>
      <c r="H13" s="17">
        <f ca="1">ROUND(INDIRECT(ADDRESS(ROW()+(0), COLUMN()+(-2), 1))*INDIRECT(ADDRESS(ROW()+(0), COLUMN()+(-1), 1)), 2)</f>
        <v>10.18</v>
      </c>
    </row>
    <row r="14" spans="1:8" ht="24.0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0.05</v>
      </c>
      <c r="G14" s="17">
        <v>271.61</v>
      </c>
      <c r="H14" s="17">
        <f ca="1">ROUND(INDIRECT(ADDRESS(ROW()+(0), COLUMN()+(-2), 1))*INDIRECT(ADDRESS(ROW()+(0), COLUMN()+(-1), 1)), 2)</f>
        <v>13.58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0.019</v>
      </c>
      <c r="G15" s="17">
        <v>295.51</v>
      </c>
      <c r="H15" s="17">
        <f ca="1">ROUND(INDIRECT(ADDRESS(ROW()+(0), COLUMN()+(-2), 1))*INDIRECT(ADDRESS(ROW()+(0), COLUMN()+(-1), 1)), 2)</f>
        <v>5.61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 t="s">
        <v>34</v>
      </c>
      <c r="F16" s="20">
        <v>0.08</v>
      </c>
      <c r="G16" s="21">
        <v>31.49</v>
      </c>
      <c r="H16" s="21">
        <f ca="1">ROUND(INDIRECT(ADDRESS(ROW()+(0), COLUMN()+(-2), 1))*INDIRECT(ADDRESS(ROW()+(0), COLUMN()+(-1), 1)), 2)</f>
        <v>2.52</v>
      </c>
    </row>
    <row r="17" spans="1:8" ht="13.50" thickBot="1" customHeight="1">
      <c r="A17" s="19"/>
      <c r="B17" s="19"/>
      <c r="C17" s="22" t="s">
        <v>35</v>
      </c>
      <c r="D17" s="22"/>
      <c r="E17" s="5" t="s">
        <v>36</v>
      </c>
      <c r="F17" s="23">
        <v>2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86.78</v>
      </c>
      <c r="H17" s="24">
        <f ca="1">ROUND(INDIRECT(ADDRESS(ROW()+(0), COLUMN()+(-2), 1))*INDIRECT(ADDRESS(ROW()+(0), COLUMN()+(-1), 1))/100, 2)</f>
        <v>1.74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88.52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