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<sst xmlns="http://schemas.openxmlformats.org/spreadsheetml/2006/main" count="26" uniqueCount="26">
  <si>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</si>
  <si>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ACC012</t>
  </si>
  <si>
    <t xml:space="preserve">m³</t>
  </si>
  <si>
    <t xml:space="preserve">Corte com explosivos.</t>
  </si>
  <si>
    <r>
      <rPr>
        <sz val="8.25"/>
        <color rgb="FF000000"/>
        <rFont val="Arial"/>
        <family val="2"/>
      </rPr>
      <t xml:space="preserve">Corte em rocha, com explosivos e máquina perfuradora hidráulica sobre correntes, com martelo no fundo, e carga para caminhão.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</si>
  <si>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</si>
  <si>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</si>
  <si>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</si>
  <si>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</si>
  <si>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</si>
  <si>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</si>
  <si>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mt08exg030</t>
  </si>
  <si>
    <t xml:space="preserve">kg</t>
  </si>
  <si>
    <t xml:space="preserve">Goma-2 ECO, incluindo parte proporcional de detonador, cordão detonante e outros acessórios explosivos.</t>
  </si>
  <si>
    <t xml:space="preserve">mq05vag010</t>
  </si>
  <si>
    <t xml:space="preserve">h</t>
  </si>
  <si>
    <t xml:space="preserve">Máquina perfuradora hidráulica sobre correntes, com martelo no fundo e diâmetro de perfuração de 150 mm.</t>
  </si>
  <si>
    <t xml:space="preserve">mq01pao010b</t>
  </si>
  <si>
    <t xml:space="preserve">h</t>
  </si>
  <si>
    <t xml:space="preserve">Pá carregadeira sobre correntes, de 96 kW/1,8 m³, equipada com fresa.</t>
  </si>
  <si>
    <t xml:space="preserve">mo002</t>
  </si>
  <si>
    <t xml:space="preserve">h</t>
  </si>
  <si>
    <t xml:space="preserve">Cabo de fogo.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</si>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</sst>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0.9</v>
      </c>
      <c r="G9" s="13">
        <v>12.73</v>
      </c>
      <c r="H9" s="13">
        <f ca="1">ROUND(INDIRECT(ADDRESS(ROW()+(0), COLUMN()+(-2), 1))*INDIRECT(ADDRESS(ROW()+(0), COLUMN()+(-1), 1)), 2)</f>
        <v>11.46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472.87</v>
      </c>
      <c r="H10" s="17">
        <f ca="1">ROUND(INDIRECT(ADDRESS(ROW()+(0), COLUMN()+(-2), 1))*INDIRECT(ADDRESS(ROW()+(0), COLUMN()+(-1), 1)), 2)</f>
        <v>19.86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0.033</v>
      </c>
      <c r="G11" s="17">
        <v>195.11</v>
      </c>
      <c r="H11" s="17">
        <f ca="1">ROUND(INDIRECT(ADDRESS(ROW()+(0), COLUMN()+(-2), 1))*INDIRECT(ADDRESS(ROW()+(0), COLUMN()+(-1), 1)), 2)</f>
        <v>6.44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32.24</v>
      </c>
      <c r="H12" s="21">
        <f ca="1">ROUND(INDIRECT(ADDRESS(ROW()+(0), COLUMN()+(-2), 1))*INDIRECT(ADDRESS(ROW()+(0), COLUMN()+(-1), 1)), 2)</f>
        <v>1.9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39.66</v>
      </c>
      <c r="H13" s="24">
        <f ca="1">ROUND(INDIRECT(ADDRESS(ROW()+(0), COLUMN()+(-2), 1))*INDIRECT(ADDRESS(ROW()+(0), COLUMN()+(-1), 1))/100, 2)</f>
        <v>0.79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40.45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