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<sst xmlns="http://schemas.openxmlformats.org/spreadsheetml/2006/main" count="36" uniqueCount="36">
  <si>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</si>
  <si>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IFD010</t>
  </si>
  <si>
    <t xml:space="preserve">Un</t>
  </si>
  <si>
    <t xml:space="preserve">Sistema de pressurização para edifícios.</t>
  </si>
  <si>
    <r>
      <rPr>
        <sz val="8.25"/>
        <color rgb="FF000000"/>
        <rFont val="Arial"/>
        <family val="2"/>
      </rPr>
      <t xml:space="preserve">Sistema de pressurização de água, de acionamento regulável através da tecnologia Inverter, modelo HIDRO-INVERTER AP-HI-A/8-3 "EBARA", formado por: três bombas centrífugas multicelulares, com uma potência de 0,6x3 kW, corpos de aspiração e impulsão e contra-flanges de ferro fundido, eixo e camisa externa de aço inoxidável, impulsores de policarbonato com fibra de vidro, fecho mecânico, motor assíncrono de 2 polos, eficiência IE3, isolamento classe F, proteção IP44, para alimentação trifásica a 400 V, equipamento de regulação e controle com variador de frequência (pressão constante), unidade de controle Hidro-Inverter com ecrã LCD (manômetro digital), interruptor para o controle manual das bombas, sistemas de proteção, função de rearme automático, indicadores luminosos de tensão, funcionamento e avaria das bombas e teclado de acesso ao menu de programação, base metálica, registros, antirretorno e de isolamento, manômetro, pressostato, reservatório de membrana, de chapa de aço de 20 l. Incluindo tubos entre os distintos elementos e acessórios. Totalmente montado, ligado e colocado em funcionamento pela empresa instaladora para a verificação do seu correto funcionamento. Sem incluir a instalação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</si>
  <si>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</si>
  <si>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</si>
  <si>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</si>
  <si>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</si>
  <si>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</si>
  <si>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</si>
  <si>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mt37bce198Ia</t>
  </si>
  <si>
    <t xml:space="preserve">Un</t>
  </si>
  <si>
    <t xml:space="preserve">Sistema de pressurização de água, de acionamento regulável através da tecnologia Inverter, modelo HIDRO-INVERTER AP-HI-A/8-3 "EBARA", formado por: três bombas centrífugas multicelulares, com uma potência de 0,6x3 kW, corpos de aspiração e impulsão e contra-flanges de ferro fundido, eixo e camisa externa de aço inoxidável, impulsores de policarbonato com fibra de vidro, fecho mecânico, motor assíncrono de 2 polos, eficiência IE3, isolamento classe F, proteção IP44, para alimentação trifásica a 400 V, equipamento de regulação e controle com variador de frequência (pressão constante), unidade de controle Hidro-Inverter com ecrã LCD (manômetro digital), interruptor para o controle manual das bombas, sistemas de proteção, função de rearme automático, indicadores luminosos de tensão, funcionamento e avaria das bombas e teclado de acesso ao menu de programação, base metálica, registros, antirretorno e de isolamento, manômetro, pressostato, reservatório de membrana, de chapa de aço de 20 l.</t>
  </si>
  <si>
    <t xml:space="preserve">mt37www050g</t>
  </si>
  <si>
    <t xml:space="preserve">Un</t>
  </si>
  <si>
    <t xml:space="preserve">União anti-vibração, de borracha, com rosca de 2", para uma pressão máxima de funcionamento de 10 bar.</t>
  </si>
  <si>
    <t xml:space="preserve">mt37bce510a</t>
  </si>
  <si>
    <t xml:space="preserve">Un</t>
  </si>
  <si>
    <t xml:space="preserve">Jogo de 4 amortecedores anti-vibração para a base do sistema de pressurização, "EBARA".</t>
  </si>
  <si>
    <t xml:space="preserve">mt37www010</t>
  </si>
  <si>
    <t xml:space="preserve">Un</t>
  </si>
  <si>
    <t xml:space="preserve">Material auxiliar para instalações de abastecimento de água.</t>
  </si>
  <si>
    <t xml:space="preserve">mt37bce906a</t>
  </si>
  <si>
    <t xml:space="preserve">Un</t>
  </si>
  <si>
    <t xml:space="preserve">Colocação em funcionamento de sistema de pressurização com variador de frequência, "EBARA".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</si>
  <si>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</si>
  <si>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</si>
  <si>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</si>
  <si>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</si>
  <si>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</si>
  <si>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</si>
  <si>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</si>
  <si>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</si>
  <si>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R$ 14.165,94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</si>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</sst>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11679.1</v>
      </c>
      <c r="H9" s="13">
        <f ca="1">ROUND(INDIRECT(ADDRESS(ROW()+(0), COLUMN()+(-2), 1))*INDIRECT(ADDRESS(ROW()+(0), COLUMN()+(-1), 1)), 2)</f>
        <v>11679.1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209.73</v>
      </c>
      <c r="H10" s="17">
        <f ca="1">ROUND(INDIRECT(ADDRESS(ROW()+(0), COLUMN()+(-2), 1))*INDIRECT(ADDRESS(ROW()+(0), COLUMN()+(-1), 1)), 2)</f>
        <v>209.73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238.83</v>
      </c>
      <c r="H11" s="17">
        <f ca="1">ROUND(INDIRECT(ADDRESS(ROW()+(0), COLUMN()+(-2), 1))*INDIRECT(ADDRESS(ROW()+(0), COLUMN()+(-1), 1)), 2)</f>
        <v>238.83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4.18</v>
      </c>
      <c r="H12" s="17">
        <f ca="1">ROUND(INDIRECT(ADDRESS(ROW()+(0), COLUMN()+(-2), 1))*INDIRECT(ADDRESS(ROW()+(0), COLUMN()+(-1), 1)), 2)</f>
        <v>4.18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414.98</v>
      </c>
      <c r="H13" s="17">
        <f ca="1">ROUND(INDIRECT(ADDRESS(ROW()+(0), COLUMN()+(-2), 1))*INDIRECT(ADDRESS(ROW()+(0), COLUMN()+(-1), 1)), 2)</f>
        <v>414.98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5.387</v>
      </c>
      <c r="G14" s="17">
        <v>40.91</v>
      </c>
      <c r="H14" s="17">
        <f ca="1">ROUND(INDIRECT(ADDRESS(ROW()+(0), COLUMN()+(-2), 1))*INDIRECT(ADDRESS(ROW()+(0), COLUMN()+(-1), 1)), 2)</f>
        <v>220.38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2.693</v>
      </c>
      <c r="G15" s="21">
        <v>30.78</v>
      </c>
      <c r="H15" s="21">
        <f ca="1">ROUND(INDIRECT(ADDRESS(ROW()+(0), COLUMN()+(-2), 1))*INDIRECT(ADDRESS(ROW()+(0), COLUMN()+(-1), 1)), 2)</f>
        <v>82.89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12850.1</v>
      </c>
      <c r="H16" s="24">
        <f ca="1">ROUND(INDIRECT(ADDRESS(ROW()+(0), COLUMN()+(-2), 1))*INDIRECT(ADDRESS(ROW()+(0), COLUMN()+(-1), 1))/100, 2)</f>
        <v>514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13364.1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