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<sst xmlns="http://schemas.openxmlformats.org/spreadsheetml/2006/main" count="51" uniqueCount="51">
  <si>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</si>
  <si>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ICS016</t>
  </si>
  <si>
    <t xml:space="preserve">Un</t>
  </si>
  <si>
    <t xml:space="preserve">Bomba de circulação "EBARA".</t>
  </si>
  <si>
    <r>
      <rPr>
        <sz val="8.25"/>
        <color rgb="FF000000"/>
        <rFont val="Arial"/>
        <family val="2"/>
      </rPr>
      <t xml:space="preserve">Bomba de circulação, de rotor 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proteção IP44, alimentação monofásica a 230 V, peso 2,5 kg. Inclusive ponte de manômetros formado por manômetro, registros de esfera e tubulação de cobre; elementos de montagem; caixa de ligações eléctricas com condensador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</si>
  <si>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</si>
  <si>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</si>
  <si>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</si>
  <si>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</si>
  <si>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</si>
  <si>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</si>
  <si>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mt37bce252a</t>
  </si>
  <si>
    <t xml:space="preserve">Un</t>
  </si>
  <si>
    <t xml:space="preserve">Bomba de circulação, de rotor 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proteção IP44, alimentação monofásica a 230 V, peso 2,5 kg.</t>
  </si>
  <si>
    <t xml:space="preserve">mt37sve010d</t>
  </si>
  <si>
    <t xml:space="preserve">Un</t>
  </si>
  <si>
    <t xml:space="preserve">Registro de esfera de latão niquelado para enroscar de 1".</t>
  </si>
  <si>
    <t xml:space="preserve">mt37www060d</t>
  </si>
  <si>
    <t xml:space="preserve">Un</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</si>
  <si>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</si>
  <si>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</si>
  <si>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Un</t>
  </si>
  <si>
    <t xml:space="preserve">Válvula de retenção de latão para enroscar de 1".</t>
  </si>
  <si>
    <t xml:space="preserve">mt37www050c</t>
  </si>
  <si>
    <t xml:space="preserve">Un</t>
  </si>
  <si>
    <t xml:space="preserve">União anti-vibração, de borracha, com rosca de 1", para uma pressão máxima de funcionamento de 10 bar.</t>
  </si>
  <si>
    <t xml:space="preserve">mt42www040</t>
  </si>
  <si>
    <t xml:space="preserve">Un</t>
  </si>
  <si>
    <t xml:space="preserve">Manômetro com banho de glicerina e diâmetro de esfera de 100 mm, com tomada vertical, para montagem roscado de 1/2", escala de pressão de 0 a 5 bar.</t>
  </si>
  <si>
    <t xml:space="preserve">mt37sve010b</t>
  </si>
  <si>
    <t xml:space="preserve">Un</t>
  </si>
  <si>
    <t xml:space="preserve">Registro de esfera de latão niquelado para enroscar de 1/2".</t>
  </si>
  <si>
    <t xml:space="preserve">mt37tca010ba</t>
  </si>
  <si>
    <t xml:space="preserve">m</t>
  </si>
  <si>
    <t xml:space="preserve">Tubo de cobre rígido com parede de 1 mm de espessura e 13/15 mm de diâmetro.</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</si>
  <si>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</si>
  <si>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</si>
  <si>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com o preço incrementado em 20% relativamente a acessórios e peças especiais.</t>
  </si>
  <si>
    <t xml:space="preserve">mt35cep010ab</t>
  </si>
  <si>
    <t xml:space="preserve">m</t>
  </si>
  <si>
    <t xml:space="preserve">Cabo unipolar H07V-U, sendo a sua tensão atribuída de 450/750 V, reação ao fogo classe Eca segundo NP EN 50575, com condutor unifilar de cobre classe 1 de 2,5 mm² de seção, com isolamento de PVC.</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</si>
  <si>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</si>
  <si>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</si>
  <si>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</si>
  <si>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</si>
  <si>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</si>
  <si>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</si>
  <si>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</si>
  <si>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</si>
  <si>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R$ 857,19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</si>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</sst>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1</v>
      </c>
      <c r="G9" s="13">
        <v>854.91</v>
      </c>
      <c r="H9" s="13">
        <f ca="1">ROUND(INDIRECT(ADDRESS(ROW()+(0), COLUMN()+(-2), 1))*INDIRECT(ADDRESS(ROW()+(0), COLUMN()+(-1), 1)), 2)</f>
        <v>854.91</v>
      </c>
    </row>
    <row r="10" spans="1:8" ht="13.50" thickBot="1" customHeight="1">
      <c r="A10" s="14" t="s">
        <v>14</v>
      </c>
      <c r="B10" s="14"/>
      <c r="C10" s="14"/>
      <c r="D10" s="15" t="s">
        <v>15</v>
      </c>
      <c r="E10" s="14" t="s">
        <v>16</v>
      </c>
      <c r="F10" s="16">
        <v>2</v>
      </c>
      <c r="G10" s="17">
        <v>36.59</v>
      </c>
      <c r="H10" s="17">
        <f ca="1">ROUND(INDIRECT(ADDRESS(ROW()+(0), COLUMN()+(-2), 1))*INDIRECT(ADDRESS(ROW()+(0), COLUMN()+(-1), 1)), 2)</f>
        <v>73.18</v>
      </c>
    </row>
    <row r="11" spans="1:8" ht="34.50" thickBot="1" customHeight="1">
      <c r="A11" s="14" t="s">
        <v>17</v>
      </c>
      <c r="B11" s="14"/>
      <c r="C11" s="14"/>
      <c r="D11" s="15" t="s">
        <v>18</v>
      </c>
      <c r="E11" s="14" t="s">
        <v>19</v>
      </c>
      <c r="F11" s="16">
        <v>1</v>
      </c>
      <c r="G11" s="17">
        <v>27.45</v>
      </c>
      <c r="H11" s="17">
        <f ca="1">ROUND(INDIRECT(ADDRESS(ROW()+(0), COLUMN()+(-2), 1))*INDIRECT(ADDRESS(ROW()+(0), COLUMN()+(-1), 1)), 2)</f>
        <v>27.45</v>
      </c>
    </row>
    <row r="12" spans="1:8" ht="13.50" thickBot="1" customHeight="1">
      <c r="A12" s="14" t="s">
        <v>20</v>
      </c>
      <c r="B12" s="14"/>
      <c r="C12" s="14"/>
      <c r="D12" s="15" t="s">
        <v>21</v>
      </c>
      <c r="E12" s="14" t="s">
        <v>22</v>
      </c>
      <c r="F12" s="16">
        <v>1</v>
      </c>
      <c r="G12" s="17">
        <v>24.33</v>
      </c>
      <c r="H12" s="17">
        <f ca="1">ROUND(INDIRECT(ADDRESS(ROW()+(0), COLUMN()+(-2), 1))*INDIRECT(ADDRESS(ROW()+(0), COLUMN()+(-1), 1)), 2)</f>
        <v>24.33</v>
      </c>
    </row>
    <row r="13" spans="1:8" ht="24.00" thickBot="1" customHeight="1">
      <c r="A13" s="14" t="s">
        <v>23</v>
      </c>
      <c r="B13" s="14"/>
      <c r="C13" s="14"/>
      <c r="D13" s="15" t="s">
        <v>24</v>
      </c>
      <c r="E13" s="14" t="s">
        <v>25</v>
      </c>
      <c r="F13" s="16">
        <v>2</v>
      </c>
      <c r="G13" s="17">
        <v>74.32</v>
      </c>
      <c r="H13" s="17">
        <f ca="1">ROUND(INDIRECT(ADDRESS(ROW()+(0), COLUMN()+(-2), 1))*INDIRECT(ADDRESS(ROW()+(0), COLUMN()+(-1), 1)), 2)</f>
        <v>148.64</v>
      </c>
    </row>
    <row r="14" spans="1:8" ht="24.00" thickBot="1" customHeight="1">
      <c r="A14" s="14" t="s">
        <v>26</v>
      </c>
      <c r="B14" s="14"/>
      <c r="C14" s="14"/>
      <c r="D14" s="15" t="s">
        <v>27</v>
      </c>
      <c r="E14" s="14" t="s">
        <v>28</v>
      </c>
      <c r="F14" s="16">
        <v>1</v>
      </c>
      <c r="G14" s="17">
        <v>322.66</v>
      </c>
      <c r="H14" s="17">
        <f ca="1">ROUND(INDIRECT(ADDRESS(ROW()+(0), COLUMN()+(-2), 1))*INDIRECT(ADDRESS(ROW()+(0), COLUMN()+(-1), 1)), 2)</f>
        <v>322.66</v>
      </c>
    </row>
    <row r="15" spans="1:8" ht="13.50" thickBot="1" customHeight="1">
      <c r="A15" s="14" t="s">
        <v>29</v>
      </c>
      <c r="B15" s="14"/>
      <c r="C15" s="14"/>
      <c r="D15" s="15" t="s">
        <v>30</v>
      </c>
      <c r="E15" s="14" t="s">
        <v>31</v>
      </c>
      <c r="F15" s="16">
        <v>2</v>
      </c>
      <c r="G15" s="17">
        <v>14.9</v>
      </c>
      <c r="H15" s="17">
        <f ca="1">ROUND(INDIRECT(ADDRESS(ROW()+(0), COLUMN()+(-2), 1))*INDIRECT(ADDRESS(ROW()+(0), COLUMN()+(-1), 1)), 2)</f>
        <v>29.8</v>
      </c>
    </row>
    <row r="16" spans="1:8" ht="13.50" thickBot="1" customHeight="1">
      <c r="A16" s="14" t="s">
        <v>32</v>
      </c>
      <c r="B16" s="14"/>
      <c r="C16" s="14"/>
      <c r="D16" s="15" t="s">
        <v>33</v>
      </c>
      <c r="E16" s="14" t="s">
        <v>34</v>
      </c>
      <c r="F16" s="16">
        <v>0.35</v>
      </c>
      <c r="G16" s="17">
        <v>14.51</v>
      </c>
      <c r="H16" s="17">
        <f ca="1">ROUND(INDIRECT(ADDRESS(ROW()+(0), COLUMN()+(-2), 1))*INDIRECT(ADDRESS(ROW()+(0), COLUMN()+(-1), 1)), 2)</f>
        <v>5.08</v>
      </c>
    </row>
    <row r="17" spans="1:8" ht="45.00" thickBot="1" customHeight="1">
      <c r="A17" s="14" t="s">
        <v>35</v>
      </c>
      <c r="B17" s="14"/>
      <c r="C17" s="14"/>
      <c r="D17" s="15" t="s">
        <v>36</v>
      </c>
      <c r="E17" s="14" t="s">
        <v>37</v>
      </c>
      <c r="F17" s="16">
        <v>3</v>
      </c>
      <c r="G17" s="17">
        <v>13.24</v>
      </c>
      <c r="H17" s="17">
        <f ca="1">ROUND(INDIRECT(ADDRESS(ROW()+(0), COLUMN()+(-2), 1))*INDIRECT(ADDRESS(ROW()+(0), COLUMN()+(-1), 1)), 2)</f>
        <v>39.72</v>
      </c>
    </row>
    <row r="18" spans="1:8" ht="34.50" thickBot="1" customHeight="1">
      <c r="A18" s="14" t="s">
        <v>38</v>
      </c>
      <c r="B18" s="14"/>
      <c r="C18" s="14"/>
      <c r="D18" s="15" t="s">
        <v>39</v>
      </c>
      <c r="E18" s="14" t="s">
        <v>40</v>
      </c>
      <c r="F18" s="16">
        <v>9</v>
      </c>
      <c r="G18" s="17">
        <v>0.93</v>
      </c>
      <c r="H18" s="17">
        <f ca="1">ROUND(INDIRECT(ADDRESS(ROW()+(0), COLUMN()+(-2), 1))*INDIRECT(ADDRESS(ROW()+(0), COLUMN()+(-1), 1)), 2)</f>
        <v>8.37</v>
      </c>
    </row>
    <row r="19" spans="1:8" ht="13.50" thickBot="1" customHeight="1">
      <c r="A19" s="14" t="s">
        <v>41</v>
      </c>
      <c r="B19" s="14"/>
      <c r="C19" s="14"/>
      <c r="D19" s="15" t="s">
        <v>42</v>
      </c>
      <c r="E19" s="14" t="s">
        <v>43</v>
      </c>
      <c r="F19" s="16">
        <v>3.39</v>
      </c>
      <c r="G19" s="17">
        <v>42.82</v>
      </c>
      <c r="H19" s="17">
        <f ca="1">ROUND(INDIRECT(ADDRESS(ROW()+(0), COLUMN()+(-2), 1))*INDIRECT(ADDRESS(ROW()+(0), COLUMN()+(-1), 1)), 2)</f>
        <v>145.16</v>
      </c>
    </row>
    <row r="20" spans="1:8" ht="13.50" thickBot="1" customHeight="1">
      <c r="A20" s="14" t="s">
        <v>44</v>
      </c>
      <c r="B20" s="14"/>
      <c r="C20" s="14"/>
      <c r="D20" s="18" t="s">
        <v>45</v>
      </c>
      <c r="E20" s="19" t="s">
        <v>46</v>
      </c>
      <c r="F20" s="20">
        <v>3.39</v>
      </c>
      <c r="G20" s="21">
        <v>32.08</v>
      </c>
      <c r="H20" s="21">
        <f ca="1">ROUND(INDIRECT(ADDRESS(ROW()+(0), COLUMN()+(-2), 1))*INDIRECT(ADDRESS(ROW()+(0), COLUMN()+(-1), 1)), 2)</f>
        <v>108.75</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1788.05</v>
      </c>
      <c r="H21" s="24">
        <f ca="1">ROUND(INDIRECT(ADDRESS(ROW()+(0), COLUMN()+(-2), 1))*INDIRECT(ADDRESS(ROW()+(0), COLUMN()+(-1), 1))/100, 2)</f>
        <v>35.76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1823.81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