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<sst xmlns="http://schemas.openxmlformats.org/spreadsheetml/2006/main" count="36" uniqueCount="36">
  <si>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</si>
  <si>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IFD010</t>
  </si>
  <si>
    <t xml:space="preserve">Un</t>
  </si>
  <si>
    <t xml:space="preserve">Sistema de pressurização para edifícios.</t>
  </si>
  <si>
    <r>
      <rPr>
        <sz val="8.25"/>
        <color rgb="FF000000"/>
        <rFont val="Arial"/>
        <family val="2"/>
      </rPr>
      <t xml:space="preserve">Sistema de pressurização de água, de acionamento regulável através da tecnologia Inverter, modelo MASTER HIDRO-INVERTER AP-HI-MASTER A/10-2 "EBARA", formado por: duas bombas centrífugas multicelulares, com uma potência de 2x0,75 kW, corpos de aspiração e impulsão e contra-flanges de ferro fundido, eixo e camisa externa de aço inoxidável, impulsores de policarbonato com fibra de vidro, fecho mecânico, motor assíncrono de 2 polos, eficiência IE3, isolamento classe F, proteção IP44, para alimentação monofásica a 230 V, equipamento de regulação e controle com variador de frequência (pressão constante), duas unidades de controle Hidro-Inverter, as quais permitem a rotação das bombas, cada uma delas com ecrã LCD (manômetro digital), interruptor para o controle manual das bombas, sistemas de proteção, função de rearme automático, indicadores luminosos de tensão, funcionamento e avaria das bombas e teclado de acesso ao menu de programação, base metálica, registros, antirretorno e de isolamento, manômetro, pressostato, reservatório de membrana, de chapa de aço de 20 l. Incluindo tubos entre os distintos elementos e acessórios. Totalmente montado, ligado e colocado em funcionamento pela empresa instaladora para a verificação do seu correto funcionamento. Sem incluir a instalação elétrica.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</si>
  <si>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</si>
  <si>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</si>
  <si>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</si>
  <si>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</si>
  <si>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</si>
  <si>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</si>
  <si>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mt37bce201Ja</t>
  </si>
  <si>
    <t xml:space="preserve">Un</t>
  </si>
  <si>
    <t xml:space="preserve">Sistema de pressurização de água, de acionamento regulável através da tecnologia Inverter, modelo MASTER HIDRO-INVERTER AP-HI-MASTER A/10-2 "EBARA", formado por: duas bombas centrífugas multicelulares, com uma potência de 2x0,75 kW, corpos de aspiração e impulsão e contra-flanges de ferro fundido, eixo e camisa externa de aço inoxidável, impulsores de policarbonato com fibra de vidro, fecho mecânico, motor assíncrono de 2 polos, eficiência IE3, isolamento classe F, proteção IP44, para alimentação monofásica a 230 V, equipamento de regulação e controle com variador de frequência (pressão constante), duas unidades de controle Hidro-Inverter, as quais permitem a rotação das bombas, cada uma delas com ecrã LCD (manômetro digital), interruptor para o controle manual das bombas, sistemas de proteção, função de rearme automático, indicadores luminosos de tensão, funcionamento e avaria das bombas e teclado de acesso ao menu de programação, base metálica, registros, antirretorno e de isolamento, manômetro, pressostato, reservatório de membrana, de chapa de aço de 20 l.</t>
  </si>
  <si>
    <t xml:space="preserve">mt37www050g</t>
  </si>
  <si>
    <t xml:space="preserve">Un</t>
  </si>
  <si>
    <t xml:space="preserve">União anti-vibração, de borracha, com rosca de 2", para uma pressão máxima de funcionamento de 10 bar.</t>
  </si>
  <si>
    <t xml:space="preserve">mt37bce510a</t>
  </si>
  <si>
    <t xml:space="preserve">Un</t>
  </si>
  <si>
    <t xml:space="preserve">Jogo de 4 amortecedores anti-vibração para a base do sistema de pressurização, "EBARA".</t>
  </si>
  <si>
    <t xml:space="preserve">mt37www010</t>
  </si>
  <si>
    <t xml:space="preserve">Un</t>
  </si>
  <si>
    <t xml:space="preserve">Material auxiliar para instalações de abastecimento de água.</t>
  </si>
  <si>
    <t xml:space="preserve">mt37bce906a</t>
  </si>
  <si>
    <t xml:space="preserve">Un</t>
  </si>
  <si>
    <t xml:space="preserve">Colocação em funcionamento de sistema de pressurização com variador de frequência, "EBARA".</t>
  </si>
  <si>
    <t xml:space="preserve">mo008</t>
  </si>
  <si>
    <t xml:space="preserve">h</t>
  </si>
  <si>
    <t xml:space="preserve">Encanador.</t>
  </si>
  <si>
    <t xml:space="preserve">mo107</t>
  </si>
  <si>
    <t xml:space="preserve">h</t>
  </si>
  <si>
    <t xml:space="preserve">Ajudante de encanador.</t>
  </si>
  <si>
    <t xml:space="preserve">%</t>
  </si>
  <si>
    <t xml:space="preserve">Custos diretos complementares</t>
  </si>
  <si>
    <t xml:space="preserve">Custo de manutenção decenal: R$ 15.990,88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</si>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</sst>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3.57" customWidth="1"/>
    <col min="5" max="5" width="79.39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9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13341.5</v>
      </c>
      <c r="H9" s="13">
        <f ca="1">ROUND(INDIRECT(ADDRESS(ROW()+(0), COLUMN()+(-2), 1))*INDIRECT(ADDRESS(ROW()+(0), COLUMN()+(-1), 1)), 2)</f>
        <v>13341.5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211.48</v>
      </c>
      <c r="H10" s="17">
        <f ca="1">ROUND(INDIRECT(ADDRESS(ROW()+(0), COLUMN()+(-2), 1))*INDIRECT(ADDRESS(ROW()+(0), COLUMN()+(-1), 1)), 2)</f>
        <v>211.48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</v>
      </c>
      <c r="G11" s="17">
        <v>240.82</v>
      </c>
      <c r="H11" s="17">
        <f ca="1">ROUND(INDIRECT(ADDRESS(ROW()+(0), COLUMN()+(-2), 1))*INDIRECT(ADDRESS(ROW()+(0), COLUMN()+(-1), 1)), 2)</f>
        <v>240.82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</v>
      </c>
      <c r="G12" s="17">
        <v>4.21</v>
      </c>
      <c r="H12" s="17">
        <f ca="1">ROUND(INDIRECT(ADDRESS(ROW()+(0), COLUMN()+(-2), 1))*INDIRECT(ADDRESS(ROW()+(0), COLUMN()+(-1), 1)), 2)</f>
        <v>4.21</v>
      </c>
    </row>
    <row r="13" spans="1:8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1</v>
      </c>
      <c r="G13" s="17">
        <v>418.43</v>
      </c>
      <c r="H13" s="17">
        <f ca="1">ROUND(INDIRECT(ADDRESS(ROW()+(0), COLUMN()+(-2), 1))*INDIRECT(ADDRESS(ROW()+(0), COLUMN()+(-1), 1)), 2)</f>
        <v>418.43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4.912</v>
      </c>
      <c r="G14" s="17">
        <v>42.82</v>
      </c>
      <c r="H14" s="17">
        <f ca="1">ROUND(INDIRECT(ADDRESS(ROW()+(0), COLUMN()+(-2), 1))*INDIRECT(ADDRESS(ROW()+(0), COLUMN()+(-1), 1)), 2)</f>
        <v>210.33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 t="s">
        <v>31</v>
      </c>
      <c r="F15" s="20">
        <v>2.456</v>
      </c>
      <c r="G15" s="21">
        <v>32.08</v>
      </c>
      <c r="H15" s="21">
        <f ca="1">ROUND(INDIRECT(ADDRESS(ROW()+(0), COLUMN()+(-2), 1))*INDIRECT(ADDRESS(ROW()+(0), COLUMN()+(-1), 1)), 2)</f>
        <v>78.79</v>
      </c>
    </row>
    <row r="16" spans="1:8" ht="13.50" thickBot="1" customHeight="1">
      <c r="A16" s="19"/>
      <c r="B16" s="19"/>
      <c r="C16" s="19"/>
      <c r="D16" s="22" t="s">
        <v>32</v>
      </c>
      <c r="E16" s="5" t="s">
        <v>33</v>
      </c>
      <c r="F16" s="23">
        <v>4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14505.5</v>
      </c>
      <c r="H16" s="24">
        <f ca="1">ROUND(INDIRECT(ADDRESS(ROW()+(0), COLUMN()+(-2), 1))*INDIRECT(ADDRESS(ROW()+(0), COLUMN()+(-1), 1))/100, 2)</f>
        <v>580.22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15085.7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