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<sst xmlns="http://schemas.openxmlformats.org/spreadsheetml/2006/main" count="38" uniqueCount="38">
  <si>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</si>
  <si>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YCF031</t>
  </si>
  <si>
    <t xml:space="preserve">m</t>
  </si>
  <si>
    <t xml:space="preserve">Sistema provisório de proteção de borda de laje, classe C, em coberturas inclinadas metálicas.</t>
  </si>
  <si>
    <r>
      <rPr>
        <sz val="8.25"/>
        <color rgb="FF000000"/>
        <rFont val="Arial"/>
        <family val="2"/>
      </rPr>
      <t xml:space="preserve">Sistema provisório de proteção de borda de laje, classe C, em coberturas inclinadas metálicas, de 1 m de altura, que proporciona resistência para forças dinâmicas elevadas e para superfícies de trabalho com um ângulo de inclinação máximo de 45°, formado por: travessa principal de tubo de aço de 25 mm de diâmetro e 2500 mm de comprimento, amortizável em 150 utilizações; travessa inferior de tubo de aço de 25 mm de diâmetro e 2500 mm de comprimento, amortizável em 150 utilizações; proteção intermediária de rede de segurança tipo U, de poliamida de alta tenacidade, cor branca, amortizável em 10 utilizações; rodapé de lona de polietileno de alta densidade, com tratamento ultravioleta, cor verde, que tenha a borda superior pelo menos 15 cm por cima da superfície de trabalho e prumos telescópicos de segurança fabricados em aço de primeira qualidade galvanizado a quente, de 35x35 mm e 1500 mm de comprimento, separados entre si uma distância máxima de 2,5 m e fixados à viga metálica por aperto, amortizáveis em 20 utilizações. Inclusive corda de união de polipropileno, para unir as redes e corda de atadura de polipropileno, para atar a corda perimetral das redes a um suporte adequado.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</si>
  <si>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</si>
  <si>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</si>
  <si>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</si>
  <si>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</si>
  <si>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</si>
  <si>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</si>
  <si>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mt50spb030a</t>
  </si>
  <si>
    <t xml:space="preserve">Un</t>
  </si>
  <si>
    <t xml:space="preserve">Prumo telescópico de segurança fabricado em aço de primeira qualidade galvanizado a quente, de 35x35 mm e 1500 mm de comprimento, com aperto em cima.</t>
  </si>
  <si>
    <t xml:space="preserve">mt50spb050a</t>
  </si>
  <si>
    <t xml:space="preserve">Un</t>
  </si>
  <si>
    <t xml:space="preserve">Travessa para prumo fabricada com molde, de tubo de aço pintado em forno em epóxi-poliéster, de 25 mm de diâmetro e 2500 mm de comprimento.</t>
  </si>
  <si>
    <t xml:space="preserve">mt50spr070</t>
  </si>
  <si>
    <t xml:space="preserve">m²</t>
  </si>
  <si>
    <t xml:space="preserve">Rede vertical de segurança tipo U, de poliamida de alta tenacidade, de cor branca. Corda de rede de diâmetro 4,5 mm. Energia da rede A2 (entre 2,2 e 4,4 kJ). Configuração da rede em losango, com corda perimetral de polipropileno de 16 mm de diâmetro.</t>
  </si>
  <si>
    <t xml:space="preserve">mt50spr170a</t>
  </si>
  <si>
    <t xml:space="preserve">m</t>
  </si>
  <si>
    <t xml:space="preserve">Corda de união N de polipropileno de alta tenacidade, com tratamento aos raios UV, D=8 mm e carga de ruptura superior a 7,5 kN.</t>
  </si>
  <si>
    <t xml:space="preserve">mt50spr180a</t>
  </si>
  <si>
    <t xml:space="preserve">m</t>
  </si>
  <si>
    <t xml:space="preserve">Corda de atadura G de polipropileno de alta tenacidade, com tratamento aos raios UV, D=12 mm e carga de ruptura superior a 20 kN.</t>
  </si>
  <si>
    <t xml:space="preserve">mt50spr050</t>
  </si>
  <si>
    <t xml:space="preserve">m²</t>
  </si>
  <si>
    <t xml:space="preserve">Lona de polietileno de alta densidade, com tratamento ultravioleta, cor verde, 60% de percentagem de corta-vento, com orifícios de 20 em 20 cm em todo o perímetro.</t>
  </si>
  <si>
    <t xml:space="preserve">mo119</t>
  </si>
  <si>
    <t xml:space="preserve">h</t>
  </si>
  <si>
    <t xml:space="preserve">Oficial de 1ª Montador de proteções e sinalização de Segurança e Saúde.</t>
  </si>
  <si>
    <t xml:space="preserve">mo120</t>
  </si>
  <si>
    <t xml:space="preserve">h</t>
  </si>
  <si>
    <t xml:space="preserve">Operário Montador de proteções e sinalização de Segurança e Saúde.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</si>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</sst>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0.029</v>
      </c>
      <c r="G9" s="13">
        <v>103.58</v>
      </c>
      <c r="H9" s="13">
        <f ca="1">ROUND(INDIRECT(ADDRESS(ROW()+(0), COLUMN()+(-2), 1))*INDIRECT(ADDRESS(ROW()+(0), COLUMN()+(-1), 1)), 2)</f>
        <v>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0.005</v>
      </c>
      <c r="G10" s="17">
        <v>17.44</v>
      </c>
      <c r="H10" s="17">
        <f ca="1">ROUND(INDIRECT(ADDRESS(ROW()+(0), COLUMN()+(-2), 1))*INDIRECT(ADDRESS(ROW()+(0), COLUMN()+(-1), 1)), 2)</f>
        <v>0.09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7.07</v>
      </c>
      <c r="H11" s="17">
        <f ca="1">ROUND(INDIRECT(ADDRESS(ROW()+(0), COLUMN()+(-2), 1))*INDIRECT(ADDRESS(ROW()+(0), COLUMN()+(-1), 1)), 2)</f>
        <v>0.78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0.696</v>
      </c>
      <c r="G12" s="17">
        <v>0.53</v>
      </c>
      <c r="H12" s="17">
        <f ca="1">ROUND(INDIRECT(ADDRESS(ROW()+(0), COLUMN()+(-2), 1))*INDIRECT(ADDRESS(ROW()+(0), COLUMN()+(-1), 1)), 2)</f>
        <v>0.37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0.22</v>
      </c>
      <c r="G13" s="17">
        <v>0.91</v>
      </c>
      <c r="H13" s="17">
        <f ca="1">ROUND(INDIRECT(ADDRESS(ROW()+(0), COLUMN()+(-2), 1))*INDIRECT(ADDRESS(ROW()+(0), COLUMN()+(-1), 1)), 2)</f>
        <v>0.2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0.15</v>
      </c>
      <c r="G14" s="17">
        <v>1.59</v>
      </c>
      <c r="H14" s="17">
        <f ca="1">ROUND(INDIRECT(ADDRESS(ROW()+(0), COLUMN()+(-2), 1))*INDIRECT(ADDRESS(ROW()+(0), COLUMN()+(-1), 1)), 2)</f>
        <v>0.24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0.193</v>
      </c>
      <c r="G15" s="17">
        <v>32.24</v>
      </c>
      <c r="H15" s="17">
        <f ca="1">ROUND(INDIRECT(ADDRESS(ROW()+(0), COLUMN()+(-2), 1))*INDIRECT(ADDRESS(ROW()+(0), COLUMN()+(-1), 1)), 2)</f>
        <v>6.22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0.193</v>
      </c>
      <c r="G16" s="21">
        <v>27.81</v>
      </c>
      <c r="H16" s="21">
        <f ca="1">ROUND(INDIRECT(ADDRESS(ROW()+(0), COLUMN()+(-2), 1))*INDIRECT(ADDRESS(ROW()+(0), COLUMN()+(-1), 1)), 2)</f>
        <v>5.37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16.27</v>
      </c>
      <c r="H17" s="24">
        <f ca="1">ROUND(INDIRECT(ADDRESS(ROW()+(0), COLUMN()+(-2), 1))*INDIRECT(ADDRESS(ROW()+(0), COLUMN()+(-1), 1))/100, 2)</f>
        <v>0.33</v>
      </c>
    </row>
    <row r="18" spans="1:8" ht="13.50" thickBot="1" customHeight="1">
      <c r="A18" s="25"/>
      <c r="B18" s="25"/>
      <c r="C18" s="26"/>
      <c r="D18" s="26"/>
      <c r="E18" s="26"/>
      <c r="F18" s="27"/>
      <c r="G18" s="28" t="s">
        <v>37</v>
      </c>
      <c r="H1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16.6</v>
      </c>
    </row>
  </sheetData>
  <mergeCells count="2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</mergeCells>
  <pageMargins left="0.147638" right="0.147638" top="0.206693" bottom="0.206693" header="0.0" footer="0.0"/>
  <pageSetup paperSize="9" orientation="portrait"/>
  <rowBreaks count="0" manualBreakCount="0">
    </rowBreaks>
</worksheet>
</file>