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<sst xmlns="http://schemas.openxmlformats.org/spreadsheetml/2006/main" count="39" uniqueCount="39">
  <si>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</si>
  <si>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</si>
  <si>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</si>
  <si>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</si>
  <si>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dois tramos com descanso com 17 degraus de 100 cm de largura formado por degrau pré-fabricado de granilite, em "L", para interiores, utilização normal, microgrão (menor ou igual a 6 mm), cor Vermelho Alicante, rodapé de escada de granilite de uma peça, colocado em 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</si>
  <si>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</si>
  <si>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</si>
  <si>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</si>
  <si>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</si>
  <si>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</si>
  <si>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</si>
  <si>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</si>
  <si>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</si>
  <si>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</si>
  <si>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mt18ppt010ha</t>
  </si>
  <si>
    <t xml:space="preserve">Un</t>
  </si>
  <si>
    <t xml:space="preserve">Degrau pré-fabricado de granilite, em "L", para interiores, utilização normal, microgrão (menor ou igual a 6 mm), cor Vermelho Alicante, comprimento até 110 cm, com profundidade do piso de 23-32 cm e altura do espelho de 13-20 cm, polido em fábrica.</t>
  </si>
  <si>
    <t xml:space="preserve">mt18zpt010s</t>
  </si>
  <si>
    <t xml:space="preserve">m</t>
  </si>
  <si>
    <t xml:space="preserve">Rodapé de escada de granilite microgrão (menor ou igual a 6 mm), para interiores, cor Vermelho Alicante, de uma peça, para degrau em "L".</t>
  </si>
  <si>
    <t xml:space="preserve">mt18btl010jb</t>
  </si>
  <si>
    <t xml:space="preserve">m²</t>
  </si>
  <si>
    <t xml:space="preserve">Peças de granilite para interior, utilização normal, microgrão (menor ou igual a 6 mm), formato nominal 33x33 cm, cor Vermelho Alicante, com um primeiro polimento em fábrica, para polimento e abrilhantamento final em obra.</t>
  </si>
  <si>
    <t xml:space="preserve">mt18rtl010jb</t>
  </si>
  <si>
    <t xml:space="preserve">m</t>
  </si>
  <si>
    <t xml:space="preserve">Rodapé de granilite microgrão (menor ou igual a 6 mm) para interior, cor Vermelho Alicante,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</si>
  <si>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</si>
  <si>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</si>
  <si>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</si>
  <si>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</si>
  <si>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</si>
  <si>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</si>
  <si>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</si>
  <si>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</si>
  <si>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</si>
  <si>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</si>
  <si>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</si>
  <si>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R$ 265,35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</si>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</sst>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0.197</v>
      </c>
      <c r="G9" s="13">
        <v>282.78</v>
      </c>
      <c r="H9" s="13">
        <f ca="1">ROUND(INDIRECT(ADDRESS(ROW()+(0), COLUMN()+(-2), 1))*INDIRECT(ADDRESS(ROW()+(0), COLUMN()+(-1), 1)), 2)</f>
        <v>55.71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93.71</v>
      </c>
      <c r="H10" s="17">
        <f ca="1">ROUND(INDIRECT(ADDRESS(ROW()+(0), COLUMN()+(-2), 1))*INDIRECT(ADDRESS(ROW()+(0), COLUMN()+(-1), 1)), 2)</f>
        <v>1593.07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31.22</v>
      </c>
      <c r="H12" s="17">
        <f ca="1">ROUND(INDIRECT(ADDRESS(ROW()+(0), COLUMN()+(-2), 1))*INDIRECT(ADDRESS(ROW()+(0), COLUMN()+(-1), 1)), 2)</f>
        <v>32.78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9.01</v>
      </c>
      <c r="H13" s="17">
        <f ca="1">ROUND(INDIRECT(ADDRESS(ROW()+(0), COLUMN()+(-2), 1))*INDIRECT(ADDRESS(ROW()+(0), COLUMN()+(-1), 1)), 2)</f>
        <v>18.02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40.28</v>
      </c>
      <c r="H14" s="17">
        <f ca="1">ROUND(INDIRECT(ADDRESS(ROW()+(0), COLUMN()+(-2),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5.069</v>
      </c>
      <c r="G15" s="17">
        <v>32.24</v>
      </c>
      <c r="H15" s="17">
        <f ca="1">ROUND(INDIRECT(ADDRESS(ROW()+(0), COLUMN()+(-2), 1))*INDIRECT(ADDRESS(ROW()+(0), COLUMN()+(-1), 1)), 2)</f>
        <v>163.42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5.069</v>
      </c>
      <c r="G16" s="21">
        <v>30.23</v>
      </c>
      <c r="H16" s="21">
        <f ca="1">ROUND(INDIRECT(ADDRESS(ROW()+(0), COLUMN()+(-2), 1))*INDIRECT(ADDRESS(ROW()+(0), COLUMN()+(-1), 1)), 2)</f>
        <v>153.24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2364.94</v>
      </c>
      <c r="H17" s="24">
        <f ca="1">ROUND(INDIRECT(ADDRESS(ROW()+(0), COLUMN()+(-2), 1))*INDIRECT(ADDRESS(ROW()+(0), COLUMN()+(-1), 1))/100, 2)</f>
        <v>47.3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2412.24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