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<sst xmlns="http://schemas.openxmlformats.org/spreadsheetml/2006/main" count="48" uniqueCount="48">
  <si>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</si>
  <si>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QDD050</t>
  </si>
  <si>
    <t xml:space="preserve">m²</t>
  </si>
  <si>
    <t xml:space="preserve">Cobertura plana não acessível, não ventilada, Deck, tipo convencional.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</si>
  <si>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Deck com fixação mecânica, tipo convencional, caimento de 1% a 15%. SUPORTE BASE: perfil nervurado autoportante de chapa de aço galvanizado S 280 de 0,7 mm de espessura, acabamento liso, com 3 nervuras de 50 mm de altura separadas 260 mm; ISOLAMENTO TÉRMICO: painel rígido de lã mineral hidrofugada; IMPERMEABILIZAÇÃO: tipo monocamada, fixada mecanicamente, formada por uma lâmina impermeabilizante flexível de PVC-P, (fv), de 1,2 mm de espessura, com armadura de véu de fibra de vidro, e com resistência à intempérie, fixada em sobreposição e bordas através de solda termoplástica; FIXAÇÕES MECÂNICAS: parafusos de aço de 6 mm de diâmetro e 160 mm de comprimento, com tratamento anticorrosão, bucha e arruela de partilha de 40x40 mm (3 ud/m²).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</si>
  <si>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</si>
  <si>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</si>
  <si>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</si>
  <si>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</si>
  <si>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</si>
  <si>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</si>
  <si>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</si>
  <si>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</si>
  <si>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kg/m².</t>
  </si>
  <si>
    <t xml:space="preserve">mt16lrc010ad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</si>
  <si>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</si>
  <si>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</si>
  <si>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mt16aab010</t>
  </si>
  <si>
    <t xml:space="preserve">Un</t>
  </si>
  <si>
    <t xml:space="preserve">Fixação mecânica dos painéis isolantes à chapa metálica (coberturas deck).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</si>
  <si>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</si>
  <si>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</si>
  <si>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</si>
  <si>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mt14lga100h</t>
  </si>
  <si>
    <t xml:space="preserve">Un</t>
  </si>
  <si>
    <t xml:space="preserve">Parafuso de aço de 6 mm de diâmetro e 160 mm de comprimento, com tratamento anticorrosão, bucha e arruela de partilha de 40x40 mm.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</si>
  <si>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</si>
  <si>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</si>
  <si>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</si>
  <si>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</si>
  <si>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</si>
  <si>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</si>
  <si>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</si>
  <si>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</si>
  <si>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</si>
  <si>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</si>
  <si>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</si>
  <si>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</si>
  <si>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</si>
  <si>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</si>
  <si>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</si>
  <si>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</si>
  <si>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</si>
  <si>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</si>
  <si>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</si>
  <si>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</si>
  <si>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R$ 102,29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</si>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</sst>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24.82</v>
      </c>
      <c r="H9" s="13">
        <f ca="1">ROUND(INDIRECT(ADDRESS(ROW()+(0), COLUMN()+(-2), 1))*INDIRECT(ADDRESS(ROW()+(0), COLUMN()+(-1), 1)), 2)</f>
        <v>27.3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127.32</v>
      </c>
      <c r="H10" s="17">
        <f ca="1">ROUND(INDIRECT(ADDRESS(ROW()+(0), COLUMN()+(-2), 1))*INDIRECT(ADDRESS(ROW()+(0), COLUMN()+(-1), 1)), 2)</f>
        <v>133.69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1.07</v>
      </c>
      <c r="H11" s="17">
        <f ca="1">ROUND(INDIRECT(ADDRESS(ROW()+(0), COLUMN()+(-2), 1))*INDIRECT(ADDRESS(ROW()+(0), COLUMN()+(-1), 1)), 2)</f>
        <v>1.07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73.14</v>
      </c>
      <c r="H12" s="17">
        <f ca="1">ROUND(INDIRECT(ADDRESS(ROW()+(0), COLUMN()+(-2), 1))*INDIRECT(ADDRESS(ROW()+(0), COLUMN()+(-1), 1)), 2)</f>
        <v>76.8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1.74</v>
      </c>
      <c r="H13" s="17">
        <f ca="1">ROUND(INDIRECT(ADDRESS(ROW()+(0), COLUMN()+(-2), 1))*INDIRECT(ADDRESS(ROW()+(0), COLUMN()+(-1), 1)), 2)</f>
        <v>5.22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0.172</v>
      </c>
      <c r="G14" s="17">
        <v>33.54</v>
      </c>
      <c r="H14" s="17">
        <f ca="1">ROUND(INDIRECT(ADDRESS(ROW()+(0), COLUMN()+(-2), 1))*INDIRECT(ADDRESS(ROW()+(0), COLUMN()+(-1), 1)), 2)</f>
        <v>5.77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0.172</v>
      </c>
      <c r="G15" s="17">
        <v>27.93</v>
      </c>
      <c r="H15" s="17">
        <f ca="1">ROUND(INDIRECT(ADDRESS(ROW()+(0), COLUMN()+(-2), 1))*INDIRECT(ADDRESS(ROW()+(0), COLUMN()+(-1), 1)), 2)</f>
        <v>4.8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0.057</v>
      </c>
      <c r="G16" s="17">
        <v>33.54</v>
      </c>
      <c r="H16" s="17">
        <f ca="1">ROUND(INDIRECT(ADDRESS(ROW()+(0), COLUMN()+(-2), 1))*INDIRECT(ADDRESS(ROW()+(0), COLUMN()+(-1), 1)), 2)</f>
        <v>1.91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0.057</v>
      </c>
      <c r="G17" s="17">
        <v>27.93</v>
      </c>
      <c r="H17" s="17">
        <f ca="1">ROUND(INDIRECT(ADDRESS(ROW()+(0), COLUMN()+(-2), 1))*INDIRECT(ADDRESS(ROW()+(0), COLUMN()+(-1), 1)), 2)</f>
        <v>1.59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0.137</v>
      </c>
      <c r="G18" s="17">
        <v>32.24</v>
      </c>
      <c r="H18" s="17">
        <f ca="1">ROUND(INDIRECT(ADDRESS(ROW()+(0), COLUMN()+(-2), 1))*INDIRECT(ADDRESS(ROW()+(0), COLUMN()+(-1), 1)), 2)</f>
        <v>4.42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0.137</v>
      </c>
      <c r="G19" s="21">
        <v>30.23</v>
      </c>
      <c r="H19" s="21">
        <f ca="1">ROUND(INDIRECT(ADDRESS(ROW()+(0), COLUMN()+(-2), 1))*INDIRECT(ADDRESS(ROW()+(0), COLUMN()+(-1), 1)), 2)</f>
        <v>4.14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266.71</v>
      </c>
      <c r="H20" s="24">
        <f ca="1">ROUND(INDIRECT(ADDRESS(ROW()+(0), COLUMN()+(-2), 1))*INDIRECT(ADDRESS(ROW()+(0), COLUMN()+(-1), 1))/100, 2)</f>
        <v>5.33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272.04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