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<sst xmlns="http://schemas.openxmlformats.org/spreadsheetml/2006/main" count="81" uniqueCount="81">
  <si>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</si>
  <si>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QDC021</t>
  </si>
  <si>
    <t xml:space="preserve">m²</t>
  </si>
  <si>
    <t xml:space="preserve">Cobertura plana não acessível, não ventilada, ajardinada intensiva,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</si>
  <si>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concreto leve, de resistência à compressão 0,4 MPa e 500 kg/m³ de densidade, confeccionado em obra com argila expandida e cimento cinza, com espessura média de 10 cm; com camada de regularização de argamassa de cimento, confeccionada em obra, dosificação 1:6 de 2 cm de espessura, acabamento afagado; IMPERMEABILIZAÇÃO: tipo monocamada, colada, formada por membrana de betume modificado com elastômero SBS, de 3,5 mm de espessura, com armadura de feltro de poliéster reforçado e estabilizado de 150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</si>
  <si>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</si>
  <si>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</si>
  <si>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</si>
  <si>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</si>
  <si>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</si>
  <si>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</si>
  <si>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</si>
  <si>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</si>
  <si>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</si>
  <si>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mt01arl030l</t>
  </si>
  <si>
    <t xml:space="preserve">m³</t>
  </si>
  <si>
    <t xml:space="preserve">Argila expandida,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</si>
  <si>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</si>
  <si>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</si>
  <si>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</si>
  <si>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</si>
  <si>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</si>
  <si>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</si>
  <si>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</si>
  <si>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</si>
  <si>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</si>
  <si>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</si>
  <si>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</si>
  <si>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</si>
  <si>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</si>
  <si>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</si>
  <si>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</si>
  <si>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</si>
  <si>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</si>
  <si>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</si>
  <si>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</si>
  <si>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</si>
  <si>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</si>
  <si>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</si>
  <si>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</si>
  <si>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</si>
  <si>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</si>
  <si>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</si>
  <si>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</si>
  <si>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</si>
  <si>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</si>
  <si>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</si>
  <si>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</si>
  <si>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</si>
  <si>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</si>
  <si>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</si>
  <si>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</si>
  <si>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</si>
  <si>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</si>
  <si>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</si>
  <si>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</si>
  <si>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</si>
  <si>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</si>
  <si>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</si>
  <si>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</si>
  <si>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</si>
  <si>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</si>
  <si>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</si>
  <si>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</si>
  <si>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</si>
  <si>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</si>
  <si>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</si>
  <si>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</si>
  <si>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</si>
  <si>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</si>
  <si>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</si>
  <si>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</si>
  <si>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</si>
  <si>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</si>
  <si>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</si>
  <si>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</si>
  <si>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</si>
  <si>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</si>
  <si>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</si>
  <si>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R$ 266,84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</si>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</sst>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0.103</v>
      </c>
      <c r="F10" s="17">
        <v>357.17</v>
      </c>
      <c r="G10" s="17">
        <f ca="1">ROUND(INDIRECT(ADDRESS(ROW()+(0), COLUMN()+(-2), 1))*INDIRECT(ADDRESS(ROW()+(0), COLUMN()+(-1), 1)), 2)</f>
        <v>36.79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15</v>
      </c>
      <c r="F11" s="17">
        <v>0.63</v>
      </c>
      <c r="G11" s="17">
        <f ca="1">ROUND(INDIRECT(ADDRESS(ROW()+(0), COLUMN()+(-2), 1))*INDIRECT(ADDRESS(ROW()+(0), COLUMN()+(-1), 1)), 2)</f>
        <v>9.45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3.79</v>
      </c>
      <c r="G12" s="17">
        <f ca="1">ROUND(INDIRECT(ADDRESS(ROW()+(0), COLUMN()+(-2), 1))*INDIRECT(ADDRESS(ROW()+(0), COLUMN()+(-1), 1)), 2)</f>
        <v>0.03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8.98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0.033</v>
      </c>
      <c r="F14" s="17">
        <v>50.71</v>
      </c>
      <c r="G14" s="17">
        <f ca="1">ROUND(INDIRECT(ADDRESS(ROW()+(0), COLUMN()+(-2), 1))*INDIRECT(ADDRESS(ROW()+(0), COLUMN()+(-1), 1)), 2)</f>
        <v>1.67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</v>
      </c>
      <c r="F15" s="17">
        <v>69.38</v>
      </c>
      <c r="G15" s="17">
        <f ca="1">ROUND(INDIRECT(ADDRESS(ROW()+(0), COLUMN()+(-2), 1))*INDIRECT(ADDRESS(ROW()+(0), COLUMN()+(-1), 1)), 2)</f>
        <v>76.32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22.87</v>
      </c>
      <c r="G16" s="17">
        <f ca="1">ROUND(INDIRECT(ADDRESS(ROW()+(0), COLUMN()+(-2), 1))*INDIRECT(ADDRESS(ROW()+(0), COLUMN()+(-1), 1)), 2)</f>
        <v>25.16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30.86</v>
      </c>
      <c r="G20" s="17">
        <f ca="1">ROUND(INDIRECT(ADDRESS(ROW()+(0), COLUMN()+(-2), 1))*INDIRECT(ADDRESS(ROW()+(0), COLUMN()+(-1), 1)), 2)</f>
        <v>32.4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54.93</v>
      </c>
      <c r="G21" s="17">
        <f ca="1">ROUND(INDIRECT(ADDRESS(ROW()+(0), COLUMN()+(-2), 1))*INDIRECT(ADDRESS(ROW()+(0), COLUMN()+(-1), 1)), 2)</f>
        <v>13.73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0.088</v>
      </c>
      <c r="F22" s="17">
        <v>12.69</v>
      </c>
      <c r="G22" s="17">
        <f ca="1">ROUND(INDIRECT(ADDRESS(ROW()+(0), COLUMN()+(-2), 1))*INDIRECT(ADDRESS(ROW()+(0), COLUMN()+(-1), 1)), 2)</f>
        <v>1.12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0.172</v>
      </c>
      <c r="F23" s="17">
        <v>32.24</v>
      </c>
      <c r="G23" s="17">
        <f ca="1">ROUND(INDIRECT(ADDRESS(ROW()+(0), COLUMN()+(-2), 1))*INDIRECT(ADDRESS(ROW()+(0), COLUMN()+(-1), 1)), 2)</f>
        <v>5.55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0.354</v>
      </c>
      <c r="F24" s="17">
        <v>27.81</v>
      </c>
      <c r="G24" s="17">
        <f ca="1">ROUND(INDIRECT(ADDRESS(ROW()+(0), COLUMN()+(-2), 1))*INDIRECT(ADDRESS(ROW()+(0), COLUMN()+(-1), 1)), 2)</f>
        <v>9.84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0.183</v>
      </c>
      <c r="F25" s="17">
        <v>32.24</v>
      </c>
      <c r="G25" s="17">
        <f ca="1">ROUND(INDIRECT(ADDRESS(ROW()+(0), COLUMN()+(-2), 1))*INDIRECT(ADDRESS(ROW()+(0), COLUMN()+(-1), 1)), 2)</f>
        <v>5.9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0.183</v>
      </c>
      <c r="F26" s="17">
        <v>30.23</v>
      </c>
      <c r="G26" s="17">
        <f ca="1">ROUND(INDIRECT(ADDRESS(ROW()+(0), COLUMN()+(-2), 1))*INDIRECT(ADDRESS(ROW()+(0), COLUMN()+(-1), 1)), 2)</f>
        <v>5.53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0.057</v>
      </c>
      <c r="F27" s="17">
        <v>33.54</v>
      </c>
      <c r="G27" s="17">
        <f ca="1">ROUND(INDIRECT(ADDRESS(ROW()+(0), COLUMN()+(-2), 1))*INDIRECT(ADDRESS(ROW()+(0), COLUMN()+(-1), 1)), 2)</f>
        <v>1.91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0.057</v>
      </c>
      <c r="F28" s="17">
        <v>27.93</v>
      </c>
      <c r="G28" s="17">
        <f ca="1">ROUND(INDIRECT(ADDRESS(ROW()+(0), COLUMN()+(-2), 1))*INDIRECT(ADDRESS(ROW()+(0), COLUMN()+(-1), 1)), 2)</f>
        <v>1.59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0.137</v>
      </c>
      <c r="F29" s="17">
        <v>32.24</v>
      </c>
      <c r="G29" s="17">
        <f ca="1">ROUND(INDIRECT(ADDRESS(ROW()+(0), COLUMN()+(-2), 1))*INDIRECT(ADDRESS(ROW()+(0), COLUMN()+(-1), 1)), 2)</f>
        <v>4.42</v>
      </c>
    </row>
    <row r="30" spans="1:7" ht="13.50" thickBot="1" customHeight="1">
      <c r="A30" s="14" t="s">
        <v>74</v>
      </c>
      <c r="B30" s="14"/>
      <c r="C30" s="18" t="s">
        <v>75</v>
      </c>
      <c r="D30" s="19" t="s">
        <v>76</v>
      </c>
      <c r="E30" s="20">
        <v>0.137</v>
      </c>
      <c r="F30" s="21">
        <v>27.81</v>
      </c>
      <c r="G30" s="21">
        <f ca="1">ROUND(INDIRECT(ADDRESS(ROW()+(0), COLUMN()+(-2), 1))*INDIRECT(ADDRESS(ROW()+(0), COLUMN()+(-1), 1)), 2)</f>
        <v>3.81</v>
      </c>
    </row>
    <row r="31" spans="1:7" ht="13.50" thickBot="1" customHeight="1">
      <c r="A31" s="19"/>
      <c r="B31" s="19"/>
      <c r="C31" s="22" t="s">
        <v>77</v>
      </c>
      <c r="D31" s="5" t="s">
        <v>78</v>
      </c>
      <c r="E31" s="23">
        <v>2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308.86</v>
      </c>
      <c r="G31" s="24">
        <f ca="1">ROUND(INDIRECT(ADDRESS(ROW()+(0), COLUMN()+(-2), 1))*INDIRECT(ADDRESS(ROW()+(0), COLUMN()+(-1), 1))/100, 2)</f>
        <v>6.18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315.04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