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<sst xmlns="http://schemas.openxmlformats.org/spreadsheetml/2006/main" count="96" uniqueCount="96">
  <si>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</si>
  <si>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QAD011</t>
  </si>
  <si>
    <t xml:space="preserve">m²</t>
  </si>
  <si>
    <t xml:space="preserve">Cobertura plana acessível, não ventilada, com piso fixo, tipo convencional, para utilização esportiva.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</si>
  <si>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5%, para utilização esportiva.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BARREIRA DE VAPOR: membrana de betume aditivado com plastômero APP, de 2 mm de espessura, com armadura de alumínio colocada com emulsão asfáltica aniônica com cargas;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plastômero APP, melhorada com uma membrana de betume aditivado com plastômero APP, totalmente coladas com maçarico;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</si>
  <si>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</si>
  <si>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</si>
  <si>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</si>
  <si>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</si>
  <si>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</si>
  <si>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</si>
  <si>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</si>
  <si>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</si>
  <si>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</si>
  <si>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</si>
  <si>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</si>
  <si>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</si>
  <si>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</si>
  <si>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</si>
  <si>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</si>
  <si>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</si>
  <si>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</si>
  <si>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</si>
  <si>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</si>
  <si>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</si>
  <si>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</si>
  <si>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</si>
  <si>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</si>
  <si>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</si>
  <si>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</si>
  <si>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</si>
  <si>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</si>
  <si>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mt14lad010i</t>
  </si>
  <si>
    <t xml:space="preserve">m²</t>
  </si>
  <si>
    <t xml:space="preserve">Membrana de betume aditivado com plastômero APP, de 2 mm de espessura, massa nominal 3 kg/m², com armadura de alumínio,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</si>
  <si>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</si>
  <si>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</si>
  <si>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</si>
  <si>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mt16lrc010aa</t>
  </si>
  <si>
    <t xml:space="preserve">m²</t>
  </si>
  <si>
    <t xml:space="preserve">Painel rígido de lã mineral hidrofugada, de 40 mm de espessura, resistência térmica &gt;= 1,05 m²K/W, condutibilidade térmica 0,038 W/(mK), Euroclasse A1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</si>
  <si>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</si>
  <si>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</si>
  <si>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</si>
  <si>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</si>
  <si>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</si>
  <si>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</si>
  <si>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mt14lba020g</t>
  </si>
  <si>
    <t xml:space="preserve">m²</t>
  </si>
  <si>
    <t xml:space="preserve">Membrana de betume modificado com plastômero APP, de 3,5 mm de espessura, massa nominal 4 kg/m², com armadura de feltro de poliéster não tecido de 160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</si>
  <si>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</si>
  <si>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</si>
  <si>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</si>
  <si>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</si>
  <si>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</si>
  <si>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</si>
  <si>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</si>
  <si>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</si>
  <si>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</si>
  <si>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</si>
  <si>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</si>
  <si>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</si>
  <si>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</si>
  <si>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</si>
  <si>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</si>
  <si>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</si>
  <si>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</si>
  <si>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</si>
  <si>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</si>
  <si>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</si>
  <si>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</si>
  <si>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</si>
  <si>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</si>
  <si>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</si>
  <si>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</si>
  <si>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</si>
  <si>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</si>
  <si>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</si>
  <si>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</si>
  <si>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</si>
  <si>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</si>
  <si>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</si>
  <si>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</si>
  <si>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</si>
  <si>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</si>
  <si>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</si>
  <si>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</si>
  <si>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</si>
  <si>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</si>
  <si>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</si>
  <si>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</si>
  <si>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</si>
  <si>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</si>
  <si>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</si>
  <si>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R$ 137,33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</si>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</sst>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50.08</v>
      </c>
      <c r="G16" s="17">
        <f ca="1">ROUND(INDIRECT(ADDRESS(ROW()+(0), COLUMN()+(-2), 1))*INDIRECT(ADDRESS(ROW()+(0), COLUMN()+(-1), 1)), 2)</f>
        <v>52.58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</v>
      </c>
      <c r="F17" s="17">
        <v>22.09</v>
      </c>
      <c r="G17" s="17">
        <f ca="1">ROUND(INDIRECT(ADDRESS(ROW()+(0), COLUMN()+(-2), 1))*INDIRECT(ADDRESS(ROW()+(0), COLUMN()+(-1), 1)), 2)</f>
        <v>6.63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1.05</v>
      </c>
      <c r="F18" s="17">
        <v>118.17</v>
      </c>
      <c r="G18" s="17">
        <f ca="1">ROUND(INDIRECT(ADDRESS(ROW()+(0), COLUMN()+(-2), 1))*INDIRECT(ADDRESS(ROW()+(0), COLUMN()+(-1), 1)), 2)</f>
        <v>124.08</v>
      </c>
    </row>
    <row r="19" spans="1:7" ht="45.0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4.55</v>
      </c>
      <c r="G19" s="17">
        <f ca="1">ROUND(INDIRECT(ADDRESS(ROW()+(0), COLUMN()+(-2), 1))*INDIRECT(ADDRESS(ROW()+(0), COLUMN()+(-1), 1)), 2)</f>
        <v>4.78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0.04</v>
      </c>
      <c r="F20" s="17">
        <v>326.92</v>
      </c>
      <c r="G20" s="17">
        <f ca="1">ROUND(INDIRECT(ADDRESS(ROW()+(0), COLUMN()+(-2), 1))*INDIRECT(ADDRESS(ROW()+(0), COLUMN()+(-1), 1)), 2)</f>
        <v>13.08</v>
      </c>
    </row>
    <row r="21" spans="1:7" ht="34.50" thickBot="1" customHeight="1">
      <c r="A21" s="14" t="s">
        <v>47</v>
      </c>
      <c r="B21" s="14"/>
      <c r="C21" s="15" t="s">
        <v>48</v>
      </c>
      <c r="D21" s="14" t="s">
        <v>49</v>
      </c>
      <c r="E21" s="16">
        <v>1.1</v>
      </c>
      <c r="F21" s="17">
        <v>42.1</v>
      </c>
      <c r="G21" s="17">
        <f ca="1">ROUND(INDIRECT(ADDRESS(ROW()+(0), COLUMN()+(-2), 1))*INDIRECT(ADDRESS(ROW()+(0), COLUMN()+(-1), 1)), 2)</f>
        <v>46.31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1.1</v>
      </c>
      <c r="F22" s="17">
        <v>22.87</v>
      </c>
      <c r="G22" s="17">
        <f ca="1">ROUND(INDIRECT(ADDRESS(ROW()+(0), COLUMN()+(-2), 1))*INDIRECT(ADDRESS(ROW()+(0), COLUMN()+(-1), 1)), 2)</f>
        <v>25.16</v>
      </c>
    </row>
    <row r="23" spans="1:7" ht="45.00" thickBot="1" customHeight="1">
      <c r="A23" s="14" t="s">
        <v>53</v>
      </c>
      <c r="B23" s="14"/>
      <c r="C23" s="15" t="s">
        <v>54</v>
      </c>
      <c r="D23" s="14" t="s">
        <v>55</v>
      </c>
      <c r="E23" s="16">
        <v>1.05</v>
      </c>
      <c r="F23" s="17">
        <v>6.24</v>
      </c>
      <c r="G23" s="17">
        <f ca="1">ROUND(INDIRECT(ADDRESS(ROW()+(0), COLUMN()+(-2), 1))*INDIRECT(ADDRESS(ROW()+(0), COLUMN()+(-1), 1)), 2)</f>
        <v>6.55</v>
      </c>
    </row>
    <row r="24" spans="1:7" ht="24.00" thickBot="1" customHeight="1">
      <c r="A24" s="14" t="s">
        <v>56</v>
      </c>
      <c r="B24" s="14"/>
      <c r="C24" s="15" t="s">
        <v>57</v>
      </c>
      <c r="D24" s="14" t="s">
        <v>58</v>
      </c>
      <c r="E24" s="16">
        <v>1.1</v>
      </c>
      <c r="F24" s="17">
        <v>28.89</v>
      </c>
      <c r="G24" s="17">
        <f ca="1">ROUND(INDIRECT(ADDRESS(ROW()+(0), COLUMN()+(-2), 1))*INDIRECT(ADDRESS(ROW()+(0), COLUMN()+(-1), 1)), 2)</f>
        <v>31.78</v>
      </c>
    </row>
    <row r="25" spans="1:7" ht="24.00" thickBot="1" customHeight="1">
      <c r="A25" s="14" t="s">
        <v>59</v>
      </c>
      <c r="B25" s="14"/>
      <c r="C25" s="15" t="s">
        <v>60</v>
      </c>
      <c r="D25" s="14" t="s">
        <v>61</v>
      </c>
      <c r="E25" s="16">
        <v>0.1</v>
      </c>
      <c r="F25" s="17">
        <v>340.39</v>
      </c>
      <c r="G25" s="17">
        <f ca="1">ROUND(INDIRECT(ADDRESS(ROW()+(0), COLUMN()+(-2), 1))*INDIRECT(ADDRESS(ROW()+(0), COLUMN()+(-1), 1)), 2)</f>
        <v>34.04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0.8</v>
      </c>
      <c r="F26" s="17">
        <v>10.18</v>
      </c>
      <c r="G26" s="17">
        <f ca="1">ROUND(INDIRECT(ADDRESS(ROW()+(0), COLUMN()+(-2), 1))*INDIRECT(ADDRESS(ROW()+(0), COLUMN()+(-1), 1)), 2)</f>
        <v>8.14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0.8</v>
      </c>
      <c r="F27" s="17">
        <v>33.37</v>
      </c>
      <c r="G27" s="17">
        <f ca="1">ROUND(INDIRECT(ADDRESS(ROW()+(0), COLUMN()+(-2), 1))*INDIRECT(ADDRESS(ROW()+(0), COLUMN()+(-1), 1)), 2)</f>
        <v>26.7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0.2</v>
      </c>
      <c r="F28" s="17">
        <v>36.76</v>
      </c>
      <c r="G28" s="17">
        <f ca="1">ROUND(INDIRECT(ADDRESS(ROW()+(0), COLUMN()+(-2), 1))*INDIRECT(ADDRESS(ROW()+(0), COLUMN()+(-1), 1)), 2)</f>
        <v>7.35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0.038</v>
      </c>
      <c r="F29" s="17">
        <v>12.69</v>
      </c>
      <c r="G29" s="17">
        <f ca="1">ROUND(INDIRECT(ADDRESS(ROW()+(0), COLUMN()+(-2), 1))*INDIRECT(ADDRESS(ROW()+(0), COLUMN()+(-1), 1)), 2)</f>
        <v>0.48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0.592</v>
      </c>
      <c r="F30" s="17">
        <v>32.24</v>
      </c>
      <c r="G30" s="17">
        <f ca="1">ROUND(INDIRECT(ADDRESS(ROW()+(0), COLUMN()+(-2), 1))*INDIRECT(ADDRESS(ROW()+(0), COLUMN()+(-1), 1)), 2)</f>
        <v>19.09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1.187</v>
      </c>
      <c r="F31" s="17">
        <v>27.81</v>
      </c>
      <c r="G31" s="17">
        <f ca="1">ROUND(INDIRECT(ADDRESS(ROW()+(0), COLUMN()+(-2), 1))*INDIRECT(ADDRESS(ROW()+(0), COLUMN()+(-1), 1)), 2)</f>
        <v>33.01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0.183</v>
      </c>
      <c r="F32" s="17">
        <v>32.24</v>
      </c>
      <c r="G32" s="17">
        <f ca="1">ROUND(INDIRECT(ADDRESS(ROW()+(0), COLUMN()+(-2), 1))*INDIRECT(ADDRESS(ROW()+(0), COLUMN()+(-1), 1)), 2)</f>
        <v>5.9</v>
      </c>
    </row>
    <row r="33" spans="1:7" ht="13.50" thickBot="1" customHeight="1">
      <c r="A33" s="14" t="s">
        <v>83</v>
      </c>
      <c r="B33" s="14"/>
      <c r="C33" s="15" t="s">
        <v>84</v>
      </c>
      <c r="D33" s="14" t="s">
        <v>85</v>
      </c>
      <c r="E33" s="16">
        <v>0.183</v>
      </c>
      <c r="F33" s="17">
        <v>30.23</v>
      </c>
      <c r="G33" s="17">
        <f ca="1">ROUND(INDIRECT(ADDRESS(ROW()+(0), COLUMN()+(-2), 1))*INDIRECT(ADDRESS(ROW()+(0), COLUMN()+(-1), 1)), 2)</f>
        <v>5.53</v>
      </c>
    </row>
    <row r="34" spans="1:7" ht="13.50" thickBot="1" customHeight="1">
      <c r="A34" s="14" t="s">
        <v>86</v>
      </c>
      <c r="B34" s="14"/>
      <c r="C34" s="15" t="s">
        <v>87</v>
      </c>
      <c r="D34" s="14" t="s">
        <v>88</v>
      </c>
      <c r="E34" s="16">
        <v>0.057</v>
      </c>
      <c r="F34" s="17">
        <v>33.54</v>
      </c>
      <c r="G34" s="17">
        <f ca="1">ROUND(INDIRECT(ADDRESS(ROW()+(0), COLUMN()+(-2), 1))*INDIRECT(ADDRESS(ROW()+(0), COLUMN()+(-1), 1)), 2)</f>
        <v>1.91</v>
      </c>
    </row>
    <row r="35" spans="1:7" ht="13.50" thickBot="1" customHeight="1">
      <c r="A35" s="14" t="s">
        <v>89</v>
      </c>
      <c r="B35" s="14"/>
      <c r="C35" s="18" t="s">
        <v>90</v>
      </c>
      <c r="D35" s="19" t="s">
        <v>91</v>
      </c>
      <c r="E35" s="20">
        <v>0.057</v>
      </c>
      <c r="F35" s="21">
        <v>27.93</v>
      </c>
      <c r="G35" s="21">
        <f ca="1">ROUND(INDIRECT(ADDRESS(ROW()+(0), COLUMN()+(-2), 1))*INDIRECT(ADDRESS(ROW()+(0), COLUMN()+(-1), 1)), 2)</f>
        <v>1.59</v>
      </c>
    </row>
    <row r="36" spans="1:7" ht="13.50" thickBot="1" customHeight="1">
      <c r="A36" s="19"/>
      <c r="B36" s="19"/>
      <c r="C36" s="22" t="s">
        <v>92</v>
      </c>
      <c r="D36" s="5" t="s">
        <v>93</v>
      </c>
      <c r="E36" s="23">
        <v>2</v>
      </c>
      <c r="F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510</v>
      </c>
      <c r="G36" s="24">
        <f ca="1">ROUND(INDIRECT(ADDRESS(ROW()+(0), COLUMN()+(-2), 1))*INDIRECT(ADDRESS(ROW()+(0), COLUMN()+(-1), 1))/100, 2)</f>
        <v>10.2</v>
      </c>
    </row>
    <row r="37" spans="1:7" ht="13.50" thickBot="1" customHeight="1">
      <c r="A37" s="25" t="s">
        <v>94</v>
      </c>
      <c r="B37" s="25"/>
      <c r="C37" s="26"/>
      <c r="D37" s="26"/>
      <c r="E37" s="27"/>
      <c r="F37" s="25" t="s">
        <v>95</v>
      </c>
      <c r="G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520.2</v>
      </c>
    </row>
  </sheetData>
  <mergeCells count="3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D37"/>
  </mergeCells>
  <pageMargins left="0.147638" right="0.147638" top="0.206693" bottom="0.206693" header="0.0" footer="0.0"/>
  <pageSetup paperSize="9" orientation="portrait"/>
  <rowBreaks count="0" manualBreakCount="0">
    </rowBreaks>
</worksheet>
</file>