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<sst xmlns="http://schemas.openxmlformats.org/spreadsheetml/2006/main" count="39" uniqueCount="39">
  <si>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</si>
  <si>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ISS012</t>
  </si>
  <si>
    <t xml:space="preserve">Un</t>
  </si>
  <si>
    <t xml:space="preserve">Ligação do coletor suspenso ao ramal geral de saneamento.</t>
  </si>
  <si>
    <r>
      <rPr>
        <sz val="8.25"/>
        <color rgb="FF000000"/>
        <rFont val="Arial"/>
        <family val="2"/>
      </rPr>
      <t xml:space="preserve">Ligação do coletor suspenso ao ramal geral de saneamento, formada por tubulação de PVC, série B, de 2,5 m de comprimento, de 125 mm de diâmetro e 3,2 mm de espessura, união colada com adesivo, com sifão em linha de PVC, cor cinza, visitável, com união macho/fêmea.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</si>
  <si>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</si>
  <si>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</si>
  <si>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</si>
  <si>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</si>
  <si>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</si>
  <si>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</si>
  <si>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mt36tit400h</t>
  </si>
  <si>
    <t xml:space="preserve">Un</t>
  </si>
  <si>
    <t xml:space="preserve">Material auxiliar para montagem e fixação das tubulações de PVC, série B, de 125 mm de diâmetro.</t>
  </si>
  <si>
    <t xml:space="preserve">mt36tit010ha</t>
  </si>
  <si>
    <t xml:space="preserve">m</t>
  </si>
  <si>
    <t xml:space="preserve">Tubo de PVC, série B, de 125 mm de diâmetro e 3,2 mm de espessura.</t>
  </si>
  <si>
    <t xml:space="preserve">mt36tit012g</t>
  </si>
  <si>
    <t xml:space="preserve">Un</t>
  </si>
  <si>
    <t xml:space="preserve">Curva 87°30' macho-fêmea de PVC, de 125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</si>
  <si>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</si>
  <si>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</si>
  <si>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</si>
  <si>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</si>
  <si>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</si>
  <si>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</si>
  <si>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mt11var120d</t>
  </si>
  <si>
    <t xml:space="preserve">Un</t>
  </si>
  <si>
    <t xml:space="preserve">Sifão em linha de PVC, cor cinza, visitável, com união macho/fêmea, de 125 mm de diâmetro.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</si>
  <si>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</si>
  <si>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</si>
  <si>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</si>
  <si>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</si>
  <si>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</si>
  <si>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</si>
  <si>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</si>
  <si>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</si>
  <si>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R$ 78,69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</si>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</sst>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2.5</v>
      </c>
      <c r="G9" s="13">
        <v>1.52</v>
      </c>
      <c r="H9" s="13">
        <f ca="1">ROUND(INDIRECT(ADDRESS(ROW()+(0), COLUMN()+(-2), 1))*INDIRECT(ADDRESS(ROW()+(0), COLUMN()+(-1), 1)), 2)</f>
        <v>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16.67</v>
      </c>
      <c r="H10" s="17">
        <f ca="1">ROUND(INDIRECT(ADDRESS(ROW()+(0), COLUMN()+(-2), 1))*INDIRECT(ADDRESS(ROW()+(0), COLUMN()+(-1), 1)), 2)</f>
        <v>41.68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11.41</v>
      </c>
      <c r="H11" s="17">
        <f ca="1">ROUND(INDIRECT(ADDRESS(ROW()+(0), COLUMN()+(-2), 1))*INDIRECT(ADDRESS(ROW()+(0), COLUMN()+(-1), 1)), 2)</f>
        <v>22.82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0.144</v>
      </c>
      <c r="G12" s="17">
        <v>111.44</v>
      </c>
      <c r="H12" s="17">
        <f ca="1">ROUND(INDIRECT(ADDRESS(ROW()+(0), COLUMN()+(-2), 1))*INDIRECT(ADDRESS(ROW()+(0), COLUMN()+(-1), 1)), 2)</f>
        <v>16.05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142.02</v>
      </c>
      <c r="H13" s="17">
        <f ca="1">ROUND(INDIRECT(ADDRESS(ROW()+(0), COLUMN()+(-2), 1))*INDIRECT(ADDRESS(ROW()+(0), COLUMN()+(-1), 1)), 2)</f>
        <v>16.33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173.24</v>
      </c>
      <c r="H14" s="17">
        <f ca="1">ROUND(INDIRECT(ADDRESS(ROW()+(0), COLUMN()+(-2), 1))*INDIRECT(ADDRESS(ROW()+(0), COLUMN()+(-1), 1)), 2)</f>
        <v>173.24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2.313</v>
      </c>
      <c r="G15" s="17">
        <v>40.91</v>
      </c>
      <c r="H15" s="17">
        <f ca="1">ROUND(INDIRECT(ADDRESS(ROW()+(0), COLUMN()+(-2), 1))*INDIRECT(ADDRESS(ROW()+(0), COLUMN()+(-1), 1)), 2)</f>
        <v>94.62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1.951</v>
      </c>
      <c r="G16" s="21">
        <v>30.78</v>
      </c>
      <c r="H16" s="21">
        <f ca="1">ROUND(INDIRECT(ADDRESS(ROW()+(0), COLUMN()+(-2), 1))*INDIRECT(ADDRESS(ROW()+(0), COLUMN()+(-1), 1)), 2)</f>
        <v>60.05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428.59</v>
      </c>
      <c r="H17" s="24">
        <f ca="1">ROUND(INDIRECT(ADDRESS(ROW()+(0), COLUMN()+(-2), 1))*INDIRECT(ADDRESS(ROW()+(0), COLUMN()+(-1), 1))/100, 2)</f>
        <v>8.57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437.16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