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<sst xmlns="http://schemas.openxmlformats.org/spreadsheetml/2006/main" count="45" uniqueCount="45">
  <si>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</si>
  <si>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</si>
  <si>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</si>
  <si>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sanduíche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</si>
  <si>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congelados, com temperatura ambiente inferior a 0°C, formada por painéis sanduíche isolantes com encaixe macho-fêmea de aço pré-lacado, de 120 mm de espessura e 1130 mm de largura, Euroclasse B-s2, d0 de reação ao fogo,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autoatarraxantes, previamente fixado à laje com parafusos de cabeça hexagonal com arruela (4 ud/m²).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</si>
  <si>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</si>
  <si>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</si>
  <si>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</si>
  <si>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</si>
  <si>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</si>
  <si>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</si>
  <si>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mt12ppa040Ce</t>
  </si>
  <si>
    <t xml:space="preserve">m²</t>
  </si>
  <si>
    <t xml:space="preserve">Painel sanduíche isolante com encaixe macho-fêmea de aço pré-lacado, de 120 mm de espessura e 1130 mm de largura, Euroclasse B-s2, d0 de reação ao fogo, formado por dupla face metálica de chapa de aço pré-lacado, acabamento com tinta de poliéster para uso alimentar, cor branca, de espessura exterior 0,5 mm e espessura interior 0,5 mm e alma isolante de poliuretano de densidade média 40 kg/m³, arremates e acessórios; para câmaras frigoríficas com condições de temperatura ambiente inferior a 0°C.</t>
  </si>
  <si>
    <t xml:space="preserve">mt12psa060a</t>
  </si>
  <si>
    <t xml:space="preserve">Un</t>
  </si>
  <si>
    <t xml:space="preserve">Repercussão, por m², de perfis de aço galvanizado, para montagem de painel sanduíche isolante, de aço.</t>
  </si>
  <si>
    <t xml:space="preserve">mt26ahi103a</t>
  </si>
  <si>
    <t xml:space="preserve">Un</t>
  </si>
  <si>
    <t xml:space="preserve">Ancoragem mecânica tipo parafuso de cabeça hexagonal com arruela, com estrela interior de seis pontas para chave Torx, de aço galvanizado, 6x40 5, de 6 mm de diâmetro e 40 mm de comprimento, para fixação sobre elementos de concreto,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</si>
  <si>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</si>
  <si>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</si>
  <si>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sanduíche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</si>
  <si>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</si>
  <si>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</si>
  <si>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</si>
  <si>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</si>
  <si>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Un</t>
  </si>
  <si>
    <t xml:space="preserve">Peça de esquina interior, de PVC, cor branca, para encontro de perfis sanitários em câmaras frigoríficas.</t>
  </si>
  <si>
    <t xml:space="preserve">mt12psa040a</t>
  </si>
  <si>
    <t xml:space="preserve">Un</t>
  </si>
  <si>
    <t xml:space="preserve">Peça de esquina interior, de PVC, cor branca, para encontro de Socos sanitários em câmaras frigoríficas.</t>
  </si>
  <si>
    <t xml:space="preserve">mt13ccg030e</t>
  </si>
  <si>
    <t xml:space="preserve">Un</t>
  </si>
  <si>
    <t xml:space="preserve">Parafuso autoatarraxante de 4,2x13 mm de aço inoxidável, com arruela.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</si>
  <si>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</si>
  <si>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</si>
  <si>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</si>
  <si>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</si>
  <si>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</si>
  <si>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</si>
  <si>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</si>
  <si>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</si>
  <si>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R$ 11,84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</si>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</sst>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91" customWidth="1"/>
    <col min="4" max="4" width="79.39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105.72</v>
      </c>
      <c r="G9" s="13">
        <f ca="1">ROUND(INDIRECT(ADDRESS(ROW()+(0), COLUMN()+(-2), 1))*INDIRECT(ADDRESS(ROW()+(0), COLUMN()+(-1), 1)), 2)</f>
        <v>111.01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7.21</v>
      </c>
      <c r="G10" s="17">
        <f ca="1">ROUND(INDIRECT(ADDRESS(ROW()+(0), COLUMN()+(-2), 1))*INDIRECT(ADDRESS(ROW()+(0), COLUMN()+(-1), 1)), 2)</f>
        <v>7.21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1.76</v>
      </c>
      <c r="G11" s="17">
        <f ca="1">ROUND(INDIRECT(ADDRESS(ROW()+(0), COLUMN()+(-2), 1))*INDIRECT(ADDRESS(ROW()+(0), COLUMN()+(-1), 1)), 2)</f>
        <v>7.04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7.44</v>
      </c>
      <c r="G12" s="17">
        <f ca="1">ROUND(INDIRECT(ADDRESS(ROW()+(0), COLUMN()+(-2), 1))*INDIRECT(ADDRESS(ROW()+(0), COLUMN()+(-1), 1)), 2)</f>
        <v>2.38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10.14</v>
      </c>
      <c r="G13" s="17">
        <f ca="1">ROUND(INDIRECT(ADDRESS(ROW()+(0), COLUMN()+(-2), 1))*INDIRECT(ADDRESS(ROW()+(0), COLUMN()+(-1), 1)), 2)</f>
        <v>3.24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3.42</v>
      </c>
      <c r="G14" s="17">
        <f ca="1">ROUND(INDIRECT(ADDRESS(ROW()+(0), COLUMN()+(-2), 1))*INDIRECT(ADDRESS(ROW()+(0), COLUMN()+(-1), 1)), 2)</f>
        <v>0.68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6.78</v>
      </c>
      <c r="G15" s="17">
        <f ca="1">ROUND(INDIRECT(ADDRESS(ROW()+(0), COLUMN()+(-2), 1))*INDIRECT(ADDRESS(ROW()+(0), COLUMN()+(-1), 1)), 2)</f>
        <v>1.36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0.12</v>
      </c>
      <c r="G16" s="17">
        <f ca="1">ROUND(INDIRECT(ADDRESS(ROW()+(0), COLUMN()+(-2), 1))*INDIRECT(ADDRESS(ROW()+(0), COLUMN()+(-1), 1)), 2)</f>
        <v>1.2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0.178</v>
      </c>
      <c r="F17" s="17">
        <v>33.54</v>
      </c>
      <c r="G17" s="17">
        <f ca="1">ROUND(INDIRECT(ADDRESS(ROW()+(0), COLUMN()+(-2), 1))*INDIRECT(ADDRESS(ROW()+(0), COLUMN()+(-1), 1)), 2)</f>
        <v>5.97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0.178</v>
      </c>
      <c r="F18" s="21">
        <v>27.93</v>
      </c>
      <c r="G18" s="21">
        <f ca="1">ROUND(INDIRECT(ADDRESS(ROW()+(0), COLUMN()+(-2), 1))*INDIRECT(ADDRESS(ROW()+(0), COLUMN()+(-1), 1)), 2)</f>
        <v>4.97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145.06</v>
      </c>
      <c r="G19" s="24">
        <f ca="1">ROUND(INDIRECT(ADDRESS(ROW()+(0), COLUMN()+(-2), 1))*INDIRECT(ADDRESS(ROW()+(0), COLUMN()+(-1), 1))/100, 2)</f>
        <v>2.9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147.96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