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<sst xmlns="http://schemas.openxmlformats.org/spreadsheetml/2006/main" count="42" uniqueCount="42">
  <si>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</si>
  <si>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CHH030</t>
  </si>
  <si>
    <t xml:space="preserve">m³</t>
  </si>
  <si>
    <t xml:space="preserve">Concreto para armar em radier.</t>
  </si>
  <si>
    <r>
      <rPr>
        <sz val="8.25"/>
        <color rgb="FF000000"/>
        <rFont val="Arial"/>
        <family val="2"/>
      </rPr>
      <t xml:space="preserve">Concreto para armar em radier, C25 classe de agressividade ambiental II e tipo de ambiente urbano, brita 1, consistência S100, preparado em obra, e concretagem com meios manuais.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</si>
  <si>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</si>
  <si>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</si>
  <si>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</si>
  <si>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</si>
  <si>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</si>
  <si>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</si>
  <si>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</si>
  <si>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</si>
  <si>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</si>
  <si>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</si>
  <si>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</si>
  <si>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</si>
  <si>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mt01arg003b</t>
  </si>
  <si>
    <t xml:space="preserve">m³</t>
  </si>
  <si>
    <t xml:space="preserve">Pedra britada tipo 1.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</si>
  <si>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</si>
  <si>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</si>
  <si>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</si>
  <si>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</si>
  <si>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</si>
  <si>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</si>
  <si>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</si>
  <si>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</si>
  <si>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</si>
  <si>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</si>
  <si>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</si>
  <si>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</si>
  <si>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mo113</t>
  </si>
  <si>
    <t xml:space="preserve">h</t>
  </si>
  <si>
    <t xml:space="preserve">Auxiliar de serviços gerais.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</si>
  <si>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</si>
  <si>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</si>
  <si>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</si>
  <si>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</si>
  <si>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</si>
  <si>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Custo de manutenção decenal: R$ 15,31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</si>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</sst>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7.65" customWidth="1"/>
    <col min="5" max="5" width="59.50" customWidth="1"/>
    <col min="6" max="6" width="12.07" customWidth="1"/>
    <col min="7" max="7" width="16.4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0.221</v>
      </c>
      <c r="G9" s="13">
        <v>3.79</v>
      </c>
      <c r="H9" s="13">
        <f ca="1">ROUND(INDIRECT(ADDRESS(ROW()+(0), COLUMN()+(-2), 1))*INDIRECT(ADDRESS(ROW()+(0), COLUMN()+(-1), 1)), 2)</f>
        <v>0.84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0.653</v>
      </c>
      <c r="G10" s="17">
        <v>112.99</v>
      </c>
      <c r="H10" s="17">
        <f ca="1">ROUND(INDIRECT(ADDRESS(ROW()+(0), COLUMN()+(-2), 1))*INDIRECT(ADDRESS(ROW()+(0), COLUMN()+(-1), 1)), 2)</f>
        <v>73.78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0.764</v>
      </c>
      <c r="G11" s="17">
        <v>110.97</v>
      </c>
      <c r="H11" s="17">
        <f ca="1">ROUND(INDIRECT(ADDRESS(ROW()+(0), COLUMN()+(-2), 1))*INDIRECT(ADDRESS(ROW()+(0), COLUMN()+(-1), 1)), 2)</f>
        <v>84.78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361.2</v>
      </c>
      <c r="G12" s="17">
        <v>0.63</v>
      </c>
      <c r="H12" s="17">
        <f ca="1">ROUND(INDIRECT(ADDRESS(ROW()+(0), COLUMN()+(-2), 1))*INDIRECT(ADDRESS(ROW()+(0), COLUMN()+(-1), 1)), 2)</f>
        <v>227.56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0.73</v>
      </c>
      <c r="G13" s="17">
        <v>12.69</v>
      </c>
      <c r="H13" s="17">
        <f ca="1">ROUND(INDIRECT(ADDRESS(ROW()+(0), COLUMN()+(-2), 1))*INDIRECT(ADDRESS(ROW()+(0), COLUMN()+(-1), 1)), 2)</f>
        <v>9.26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0.435</v>
      </c>
      <c r="G14" s="17">
        <v>31.99</v>
      </c>
      <c r="H14" s="17">
        <f ca="1">ROUND(INDIRECT(ADDRESS(ROW()+(0), COLUMN()+(-2), 1))*INDIRECT(ADDRESS(ROW()+(0), COLUMN()+(-1), 1)), 2)</f>
        <v>13.92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0.522</v>
      </c>
      <c r="G15" s="17">
        <v>30.15</v>
      </c>
      <c r="H15" s="17">
        <f ca="1">ROUND(INDIRECT(ADDRESS(ROW()+(0), COLUMN()+(-2), 1))*INDIRECT(ADDRESS(ROW()+(0), COLUMN()+(-1), 1)), 2)</f>
        <v>15.74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1.304</v>
      </c>
      <c r="G16" s="17">
        <v>27.81</v>
      </c>
      <c r="H16" s="17">
        <f ca="1">ROUND(INDIRECT(ADDRESS(ROW()+(0), COLUMN()+(-2), 1))*INDIRECT(ADDRESS(ROW()+(0), COLUMN()+(-1), 1)), 2)</f>
        <v>36.26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1.367</v>
      </c>
      <c r="G17" s="21">
        <v>28.03</v>
      </c>
      <c r="H17" s="21">
        <f ca="1">ROUND(INDIRECT(ADDRESS(ROW()+(0), COLUMN()+(-2), 1))*INDIRECT(ADDRESS(ROW()+(0), COLUMN()+(-1), 1)), 2)</f>
        <v>38.32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500.46</v>
      </c>
      <c r="H18" s="24">
        <f ca="1">ROUND(INDIRECT(ADDRESS(ROW()+(0), COLUMN()+(-2), 1))*INDIRECT(ADDRESS(ROW()+(0), COLUMN()+(-1), 1))/100, 2)</f>
        <v>10.01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510.47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