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<sst xmlns="http://schemas.openxmlformats.org/spreadsheetml/2006/main" count="36" uniqueCount="36">
  <si>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</si>
  <si>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</si>
  <si>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</si>
  <si>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</si>
  <si>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de porcelanato técnico, de 45x45 cm, com superfície polida, bordas arredondadas, gama média, assentes com argamassa colante tipo ACII e rejuntamento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</si>
  <si>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</si>
  <si>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</si>
  <si>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</si>
  <si>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</si>
  <si>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</si>
  <si>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</si>
  <si>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mt18brb020Fub</t>
  </si>
  <si>
    <t xml:space="preserve">m²</t>
  </si>
  <si>
    <t xml:space="preserve">Placa de porcelanato técnico, de 45x45 cm, com superfície polida, bordas arredondadas, gama média, para pisos submetidos a tráfego intenso, segundo ABNT NBR 15463.</t>
  </si>
  <si>
    <t xml:space="preserve">mt09mcr350b</t>
  </si>
  <si>
    <t xml:space="preserve">kg</t>
  </si>
  <si>
    <t xml:space="preserve">Argamassa colante tipo ACII, composta de cimento cinza, areia de quartzo, aditivos e polímeros, densidade 1500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</si>
  <si>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</si>
  <si>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</si>
  <si>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</si>
  <si>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</si>
  <si>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</si>
  <si>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</si>
  <si>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</si>
  <si>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</si>
  <si>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</si>
  <si>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</si>
  <si>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</si>
  <si>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</si>
  <si>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</si>
  <si>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</si>
  <si>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</si>
  <si>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</si>
  <si>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</si>
  <si>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R$ 25,34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</si>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</sst>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9.7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118.92</v>
      </c>
      <c r="G9" s="13">
        <f ca="1">ROUND(INDIRECT(ADDRESS(ROW()+(0), COLUMN()+(-2), 1))*INDIRECT(ADDRESS(ROW()+(0), COLUMN()+(-1), 1)), 2)</f>
        <v>124.87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1.15</v>
      </c>
      <c r="G10" s="17">
        <f ca="1">ROUND(INDIRECT(ADDRESS(ROW()+(0), COLUMN()+(-2), 1))*INDIRECT(ADDRESS(ROW()+(0), COLUMN()+(-1), 1)), 2)</f>
        <v>9.2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1.445</v>
      </c>
      <c r="F11" s="17">
        <v>4.06</v>
      </c>
      <c r="G11" s="17">
        <f ca="1">ROUND(INDIRECT(ADDRESS(ROW()+(0), COLUMN()+(-2), 1))*INDIRECT(ADDRESS(ROW()+(0), COLUMN()+(-1), 1)), 2)</f>
        <v>5.87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0.003</v>
      </c>
      <c r="F12" s="17">
        <v>3.79</v>
      </c>
      <c r="G12" s="17">
        <f ca="1">ROUND(INDIRECT(ADDRESS(ROW()+(0), COLUMN()+(-2), 1))*INDIRECT(ADDRESS(ROW()+(0), COLUMN()+(-1), 1)), 2)</f>
        <v>0.01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0.835</v>
      </c>
      <c r="F13" s="17">
        <v>32.24</v>
      </c>
      <c r="G13" s="17">
        <f ca="1">ROUND(INDIRECT(ADDRESS(ROW()+(0), COLUMN()+(-2), 1))*INDIRECT(ADDRESS(ROW()+(0), COLUMN()+(-1), 1)), 2)</f>
        <v>26.92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0.175</v>
      </c>
      <c r="F14" s="17">
        <v>30.23</v>
      </c>
      <c r="G14" s="17">
        <f ca="1">ROUND(INDIRECT(ADDRESS(ROW()+(0), COLUMN()+(-2), 1))*INDIRECT(ADDRESS(ROW()+(0), COLUMN()+(-1), 1)), 2)</f>
        <v>5.29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0.175</v>
      </c>
      <c r="F15" s="21">
        <v>30.23</v>
      </c>
      <c r="G15" s="21">
        <f ca="1">ROUND(INDIRECT(ADDRESS(ROW()+(0), COLUMN()+(-2), 1))*INDIRECT(ADDRESS(ROW()+(0), COLUMN()+(-1), 1)), 2)</f>
        <v>5.29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177.45</v>
      </c>
      <c r="G16" s="24">
        <f ca="1">ROUND(INDIRECT(ADDRESS(ROW()+(0), COLUMN()+(-2), 1))*INDIRECT(ADDRESS(ROW()+(0), COLUMN()+(-1), 1))/100, 2)</f>
        <v>3.55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