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<sst xmlns="http://schemas.openxmlformats.org/spreadsheetml/2006/main" count="36" uniqueCount="36">
  <si>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</si>
  <si>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UXG015</t>
  </si>
  <si>
    <t xml:space="preserve">m²</t>
  </si>
  <si>
    <t xml:space="preserve">Piso cerâmico.</t>
  </si>
  <si>
    <r>
      <rPr>
        <sz val="8.25"/>
        <color rgb="FF000000"/>
        <rFont val="Arial"/>
        <family val="2"/>
      </rPr>
      <t xml:space="preserve">Piso de placas de porcelanato esmaltado, de 45x45 cm, com superfície polida, bordas arredondadas, gama média, assentes com argamassa colante tipo ACII e rejuntamento com argamassa de rejuntamento acrílica, cor branca, para juntas entre 1 e 5 mm.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</si>
  <si>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</si>
  <si>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</si>
  <si>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</si>
  <si>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</si>
  <si>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</si>
  <si>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</si>
  <si>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mt18brb020pub</t>
  </si>
  <si>
    <t xml:space="preserve">m²</t>
  </si>
  <si>
    <t xml:space="preserve">Placa de porcelanato esmaltado, de 45x45 cm, com superfície polida, bordas arredondadas, gama média, para pisos submetidos a tráfego intenso, segundo ABNT NBR 15463.</t>
  </si>
  <si>
    <t xml:space="preserve">mt09mcr350b</t>
  </si>
  <si>
    <t xml:space="preserve">kg</t>
  </si>
  <si>
    <t xml:space="preserve">Argamassa colante tipo ACII, composta de cimento cinza, areia de quartzo, aditivos e polímeros, densidade 1500 kg/m³, segundo ABNT NBR 14081.</t>
  </si>
  <si>
    <t xml:space="preserve">mt09mcr360bg</t>
  </si>
  <si>
    <t xml:space="preserve">kg</t>
  </si>
  <si>
    <t xml:space="preserve">Argamassa de rejuntamento acrílica, cor branca, para juntas entre 1 e 5 mm e utilização em ambientes interiores e exteriores, composta de resinas acrílicas, cargas minerais, agente biocida, pigmentos e aditivos.</t>
  </si>
  <si>
    <t xml:space="preserve">mt08aaa010a</t>
  </si>
  <si>
    <t xml:space="preserve">m³</t>
  </si>
  <si>
    <t xml:space="preserve">Água.</t>
  </si>
  <si>
    <t xml:space="preserve">mo023</t>
  </si>
  <si>
    <t xml:space="preserve">h</t>
  </si>
  <si>
    <t xml:space="preserve">Ladrilhista.</t>
  </si>
  <si>
    <t xml:space="preserve">mo061</t>
  </si>
  <si>
    <t xml:space="preserve">h</t>
  </si>
  <si>
    <t xml:space="preserve">Ajudante de ladrilhista.</t>
  </si>
  <si>
    <t xml:space="preserve">mo087</t>
  </si>
  <si>
    <t xml:space="preserve">h</t>
  </si>
  <si>
    <t xml:space="preserve">Ajudante de obras de construção civil.</t>
  </si>
  <si>
    <t xml:space="preserve">%</t>
  </si>
  <si>
    <t xml:space="preserve">Custos diretos complementares</t>
  </si>
  <si>
    <t xml:space="preserve">Custo de manutenção decenal: R$ 21,09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</si>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</sst>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23" customWidth="1"/>
    <col min="4" max="4" width="79.73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1.05</v>
      </c>
      <c r="F9" s="13">
        <v>66.06</v>
      </c>
      <c r="G9" s="13">
        <f ca="1">ROUND(INDIRECT(ADDRESS(ROW()+(0), COLUMN()+(-2), 1))*INDIRECT(ADDRESS(ROW()+(0), COLUMN()+(-1), 1)), 2)</f>
        <v>69.36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8</v>
      </c>
      <c r="F10" s="17">
        <v>1.15</v>
      </c>
      <c r="G10" s="17">
        <f ca="1">ROUND(INDIRECT(ADDRESS(ROW()+(0), COLUMN()+(-2), 1))*INDIRECT(ADDRESS(ROW()+(0), COLUMN()+(-1), 1)), 2)</f>
        <v>9.2</v>
      </c>
    </row>
    <row r="11" spans="1:7" ht="34.50" thickBot="1" customHeight="1">
      <c r="A11" s="14" t="s">
        <v>17</v>
      </c>
      <c r="B11" s="14"/>
      <c r="C11" s="15" t="s">
        <v>18</v>
      </c>
      <c r="D11" s="14" t="s">
        <v>19</v>
      </c>
      <c r="E11" s="16">
        <v>1.174</v>
      </c>
      <c r="F11" s="17">
        <v>26.95</v>
      </c>
      <c r="G11" s="17">
        <f ca="1">ROUND(INDIRECT(ADDRESS(ROW()+(0), COLUMN()+(-2), 1))*INDIRECT(ADDRESS(ROW()+(0), COLUMN()+(-1), 1)), 2)</f>
        <v>31.64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0.002</v>
      </c>
      <c r="F12" s="17">
        <v>3.79</v>
      </c>
      <c r="G12" s="17">
        <f ca="1">ROUND(INDIRECT(ADDRESS(ROW()+(0), COLUMN()+(-2), 1))*INDIRECT(ADDRESS(ROW()+(0), COLUMN()+(-1), 1)), 2)</f>
        <v>0.01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0.835</v>
      </c>
      <c r="F13" s="17">
        <v>32.24</v>
      </c>
      <c r="G13" s="17">
        <f ca="1">ROUND(INDIRECT(ADDRESS(ROW()+(0), COLUMN()+(-2), 1))*INDIRECT(ADDRESS(ROW()+(0), COLUMN()+(-1), 1)), 2)</f>
        <v>26.92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0.175</v>
      </c>
      <c r="F14" s="17">
        <v>30.23</v>
      </c>
      <c r="G14" s="17">
        <f ca="1">ROUND(INDIRECT(ADDRESS(ROW()+(0), COLUMN()+(-2), 1))*INDIRECT(ADDRESS(ROW()+(0), COLUMN()+(-1), 1)), 2)</f>
        <v>5.29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0.175</v>
      </c>
      <c r="F15" s="21">
        <v>30.23</v>
      </c>
      <c r="G15" s="21">
        <f ca="1">ROUND(INDIRECT(ADDRESS(ROW()+(0), COLUMN()+(-2), 1))*INDIRECT(ADDRESS(ROW()+(0), COLUMN()+(-1), 1)), 2)</f>
        <v>5.29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2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147.71</v>
      </c>
      <c r="G16" s="24">
        <f ca="1">ROUND(INDIRECT(ADDRESS(ROW()+(0), COLUMN()+(-2), 1))*INDIRECT(ADDRESS(ROW()+(0), COLUMN()+(-1), 1))/100, 2)</f>
        <v>2.95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150.66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