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<sst xmlns="http://schemas.openxmlformats.org/spreadsheetml/2006/main" count="36" uniqueCount="36">
  <si>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</si>
  <si>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UXG015</t>
  </si>
  <si>
    <t xml:space="preserve">m²</t>
  </si>
  <si>
    <t xml:space="preserve">Piso cerâmico.</t>
  </si>
  <si>
    <r>
      <rPr>
        <sz val="8.25"/>
        <color rgb="FF000000"/>
        <rFont val="Arial"/>
        <family val="2"/>
      </rPr>
      <t xml:space="preserve">Piso de placas de porcelanato esmaltado, de 45x45 cm, com superfície polida, bordas arredondadas, gama média, assentes com argamassa colante tipo ACIII e rejuntamento com argamassa de rejuntamento cimentícia tipo II, cor bege, para juntas entre 2 e 10 mm.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</si>
  <si>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</si>
  <si>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</si>
  <si>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</si>
  <si>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</si>
  <si>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</si>
  <si>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</si>
  <si>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mt18brb020pub</t>
  </si>
  <si>
    <t xml:space="preserve">m²</t>
  </si>
  <si>
    <t xml:space="preserve">Placa de porcelanato esmaltado, de 45x45 cm, com superfície polida, bordas arredondadas, gama média, para pisos submetidos a tráfego intenso, segundo ABNT NBR 15463.</t>
  </si>
  <si>
    <t xml:space="preserve">mt09mcr350c</t>
  </si>
  <si>
    <t xml:space="preserve">kg</t>
  </si>
  <si>
    <t xml:space="preserve">Argamassa colante tipo ACIII, composta de cimento cinza, areia de quartzo, aditivos e polímeros, densidade 1400 kg/m³, segundo ABNT NBR 14081.</t>
  </si>
  <si>
    <t xml:space="preserve">mt09mcr360af</t>
  </si>
  <si>
    <t xml:space="preserve">kg</t>
  </si>
  <si>
    <t xml:space="preserve">Argamassa de rejuntamento cimentícia tipo II, cor bege, para juntas entre 2 e 10 mm e utilização em ambientes interiores e exteriores, composta de cimento cinza, cargas minerais, pigmentos e aditivos, segundo ABNT NBR 14992.</t>
  </si>
  <si>
    <t xml:space="preserve">mt08aaa010a</t>
  </si>
  <si>
    <t xml:space="preserve">m³</t>
  </si>
  <si>
    <t xml:space="preserve">Água.</t>
  </si>
  <si>
    <t xml:space="preserve">mo023</t>
  </si>
  <si>
    <t xml:space="preserve">h</t>
  </si>
  <si>
    <t xml:space="preserve">Ladrilhista.</t>
  </si>
  <si>
    <t xml:space="preserve">mo061</t>
  </si>
  <si>
    <t xml:space="preserve">h</t>
  </si>
  <si>
    <t xml:space="preserve">Ajudante de ladrilhista.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</si>
  <si>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</si>
  <si>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</si>
  <si>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</si>
  <si>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</si>
  <si>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</si>
  <si>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R$ 18,56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</si>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</sst>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79.73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66.06</v>
      </c>
      <c r="G9" s="13">
        <f ca="1">ROUND(INDIRECT(ADDRESS(ROW()+(0), COLUMN()+(-2), 1))*INDIRECT(ADDRESS(ROW()+(0), COLUMN()+(-1), 1)), 2)</f>
        <v>69.36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8.5</v>
      </c>
      <c r="F10" s="17">
        <v>2.03</v>
      </c>
      <c r="G10" s="17">
        <f ca="1">ROUND(INDIRECT(ADDRESS(ROW()+(0), COLUMN()+(-2), 1))*INDIRECT(ADDRESS(ROW()+(0), COLUMN()+(-1), 1)), 2)</f>
        <v>17.26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1.445</v>
      </c>
      <c r="F11" s="17">
        <v>4.06</v>
      </c>
      <c r="G11" s="17">
        <f ca="1">ROUND(INDIRECT(ADDRESS(ROW()+(0), COLUMN()+(-2), 1))*INDIRECT(ADDRESS(ROW()+(0), COLUMN()+(-1), 1)), 2)</f>
        <v>5.87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0.003</v>
      </c>
      <c r="F12" s="17">
        <v>3.79</v>
      </c>
      <c r="G12" s="17">
        <f ca="1">ROUND(INDIRECT(ADDRESS(ROW()+(0), COLUMN()+(-2), 1))*INDIRECT(ADDRESS(ROW()+(0), COLUMN()+(-1), 1)), 2)</f>
        <v>0.01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0.835</v>
      </c>
      <c r="F13" s="17">
        <v>32.24</v>
      </c>
      <c r="G13" s="17">
        <f ca="1">ROUND(INDIRECT(ADDRESS(ROW()+(0), COLUMN()+(-2), 1))*INDIRECT(ADDRESS(ROW()+(0), COLUMN()+(-1), 1)), 2)</f>
        <v>26.92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0.175</v>
      </c>
      <c r="F14" s="17">
        <v>30.23</v>
      </c>
      <c r="G14" s="17">
        <f ca="1">ROUND(INDIRECT(ADDRESS(ROW()+(0), COLUMN()+(-2), 1))*INDIRECT(ADDRESS(ROW()+(0), COLUMN()+(-1), 1)), 2)</f>
        <v>5.29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0.175</v>
      </c>
      <c r="F15" s="21">
        <v>30.23</v>
      </c>
      <c r="G15" s="21">
        <f ca="1">ROUND(INDIRECT(ADDRESS(ROW()+(0), COLUMN()+(-2), 1))*INDIRECT(ADDRESS(ROW()+(0), COLUMN()+(-1), 1)), 2)</f>
        <v>5.29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130</v>
      </c>
      <c r="G16" s="24">
        <f ca="1">ROUND(INDIRECT(ADDRESS(ROW()+(0), COLUMN()+(-2), 1))*INDIRECT(ADDRESS(ROW()+(0), COLUMN()+(-1), 1))/100, 2)</f>
        <v>2.6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132.6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