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<sst xmlns="http://schemas.openxmlformats.org/spreadsheetml/2006/main" count="36" uniqueCount="36">
  <si>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</si>
  <si>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UXG015</t>
  </si>
  <si>
    <t xml:space="preserve">m²</t>
  </si>
  <si>
    <t xml:space="preserve">Piso cerâmico.</t>
  </si>
  <si>
    <r>
      <rPr>
        <sz val="8.25"/>
        <color rgb="FF000000"/>
        <rFont val="Arial"/>
        <family val="2"/>
      </rPr>
      <t xml:space="preserve">Piso de placas cerâmicas esmaltadas, de 50x50 cm, resistência à abrasão PEI 4, com superfície acetinada, bordas arredondadas, gama média, assentes com argamassa colante tipo ACIII-E e rejuntamento com argamassa de rejuntamento cimentícia tipo II, cor bege, para juntas entre 2 e 10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</si>
  <si>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</si>
  <si>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</si>
  <si>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</si>
  <si>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</si>
  <si>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</si>
  <si>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</si>
  <si>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mt18brb010scwb</t>
  </si>
  <si>
    <t xml:space="preserve">m²</t>
  </si>
  <si>
    <t xml:space="preserve">Placa cerâmica esmaltada, de 50x50 cm, resistência à abrasão PEI 4, com superfície acetinada, bordas arredondadas, gama média, para pisos, segundo ABNT NBR 13817.</t>
  </si>
  <si>
    <t xml:space="preserve">mt09mcr350d</t>
  </si>
  <si>
    <t xml:space="preserve">kg</t>
  </si>
  <si>
    <t xml:space="preserve">Argamassa colante tipo ACIII-E, composta de cimento cinza, areia de quartzo, aditivos e polímeros, densidade 1400 kg/m³, segundo ABNT NBR 14081.</t>
  </si>
  <si>
    <t xml:space="preserve">mt09mcr360af</t>
  </si>
  <si>
    <t xml:space="preserve">kg</t>
  </si>
  <si>
    <t xml:space="preserve">Argamassa de rejuntamento cimentícia tipo II, cor bege, para juntas entre 2 e 10 mm e utilização em ambientes interiores e exteriores, composta de cimento cinza, cargas minerais, pigmentos e aditivos, segundo ABNT NBR 14992.</t>
  </si>
  <si>
    <t xml:space="preserve">mt08aaa010a</t>
  </si>
  <si>
    <t xml:space="preserve">m³</t>
  </si>
  <si>
    <t xml:space="preserve">Água.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</si>
  <si>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</si>
  <si>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</si>
  <si>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</si>
  <si>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</si>
  <si>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</si>
  <si>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</si>
  <si>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</si>
  <si>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</si>
  <si>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</si>
  <si>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</si>
  <si>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</si>
  <si>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R$ 16,98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</si>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</sst>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54.13</v>
      </c>
      <c r="H9" s="13">
        <f ca="1">ROUND(INDIRECT(ADDRESS(ROW()+(0), COLUMN()+(-2), 1))*INDIRECT(ADDRESS(ROW()+(0), COLUMN()+(-1), 1)), 2)</f>
        <v>56.84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8.5</v>
      </c>
      <c r="G10" s="17">
        <v>2.2</v>
      </c>
      <c r="H10" s="17">
        <f ca="1">ROUND(INDIRECT(ADDRESS(ROW()+(0), COLUMN()+(-2), 1))*INDIRECT(ADDRESS(ROW()+(0), COLUMN()+(-1), 1)), 2)</f>
        <v>18.7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1.156</v>
      </c>
      <c r="G11" s="17">
        <v>4.06</v>
      </c>
      <c r="H11" s="17">
        <f ca="1">ROUND(INDIRECT(ADDRESS(ROW()+(0), COLUMN()+(-2), 1))*INDIRECT(ADDRESS(ROW()+(0), COLUMN()+(-1), 1)), 2)</f>
        <v>4.69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3.79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0.861</v>
      </c>
      <c r="G13" s="17">
        <v>32.24</v>
      </c>
      <c r="H13" s="17">
        <f ca="1">ROUND(INDIRECT(ADDRESS(ROW()+(0), COLUMN()+(-2), 1))*INDIRECT(ADDRESS(ROW()+(0), COLUMN()+(-1), 1)), 2)</f>
        <v>27.76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0.181</v>
      </c>
      <c r="G14" s="17">
        <v>30.23</v>
      </c>
      <c r="H14" s="17">
        <f ca="1">ROUND(INDIRECT(ADDRESS(ROW()+(0), COLUMN()+(-2), 1))*INDIRECT(ADDRESS(ROW()+(0), COLUMN()+(-1), 1)), 2)</f>
        <v>5.47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0.181</v>
      </c>
      <c r="G15" s="21">
        <v>30.23</v>
      </c>
      <c r="H15" s="21">
        <f ca="1">ROUND(INDIRECT(ADDRESS(ROW()+(0), COLUMN()+(-2), 1))*INDIRECT(ADDRESS(ROW()+(0), COLUMN()+(-1), 1)), 2)</f>
        <v>5.47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118.94</v>
      </c>
      <c r="H16" s="24">
        <f ca="1">ROUND(INDIRECT(ADDRESS(ROW()+(0), COLUMN()+(-2), 1))*INDIRECT(ADDRESS(ROW()+(0), COLUMN()+(-1), 1))/100, 2)</f>
        <v>2.38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121.32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