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<sst xmlns="http://schemas.openxmlformats.org/spreadsheetml/2006/main" count="54" uniqueCount="54">
  <si>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</si>
  <si>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UVM020</t>
  </si>
  <si>
    <t xml:space="preserve">m</t>
  </si>
  <si>
    <t xml:space="preserve">Muro de concreto para vedação de terreno.</t>
  </si>
  <si>
    <r>
      <rPr>
        <sz val="8.25"/>
        <color rgb="FF000000"/>
        <rFont val="Arial"/>
        <family val="2"/>
      </rPr>
      <t xml:space="preserve">Vedação de terreno formada por muro contínuo de concreto armado, de 1 m de altura e 15 cm de espessura, realizado com concreto C25 classe de agressividade ambiental II e tipo de ambiente urbano, brita 1, consistência S100 preparado em obra, e tela eletrossoldada Q 785 10x10 mm de aço CA-60; montagem e desmontagem do sistema de escoramento e fôrmas recuperáveis metálicas para acabamento à vista. Inclusive perfis quebra arestas para biselamento de cantos e separadores.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</si>
  <si>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</si>
  <si>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</si>
  <si>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</si>
  <si>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</si>
  <si>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</si>
  <si>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</si>
  <si>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mt07aco020d</t>
  </si>
  <si>
    <t xml:space="preserve">Un</t>
  </si>
  <si>
    <t xml:space="preserve">Separador certificado para cortinas.</t>
  </si>
  <si>
    <t xml:space="preserve">mt08eme030c</t>
  </si>
  <si>
    <t xml:space="preserve">m²</t>
  </si>
  <si>
    <t xml:space="preserve">Sistema de escoramento e fôrmas a duas faces, para muros, formado por painéis metálicos modulares, até 3 m de altura, inclusive elementos para passagem de instalações.</t>
  </si>
  <si>
    <t xml:space="preserve">mt07ame060kna</t>
  </si>
  <si>
    <t xml:space="preserve">m²</t>
  </si>
  <si>
    <t xml:space="preserve">Tela eletrossoldada Q 785 10x10 cm, com fios longitudinais de 10 mm de diâmetro e fios transversais de 10,0 mm de diâmetro, aço CA-60, segundo ABNT NBR 7481.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</si>
  <si>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</si>
  <si>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</si>
  <si>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</si>
  <si>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</si>
  <si>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</si>
  <si>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</si>
  <si>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</si>
  <si>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</si>
  <si>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</si>
  <si>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mt01arg003b</t>
  </si>
  <si>
    <t xml:space="preserve">m³</t>
  </si>
  <si>
    <t xml:space="preserve">Pedra britada tipo 1.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</si>
  <si>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</si>
  <si>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</si>
  <si>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</si>
  <si>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</si>
  <si>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</si>
  <si>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</si>
  <si>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</si>
  <si>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</si>
  <si>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</si>
  <si>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</si>
  <si>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</si>
  <si>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</si>
  <si>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mo113</t>
  </si>
  <si>
    <t xml:space="preserve">h</t>
  </si>
  <si>
    <t xml:space="preserve">Auxiliar de serviços gerais.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</si>
  <si>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</si>
  <si>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</si>
  <si>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</si>
  <si>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</si>
  <si>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</si>
  <si>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R$ 20,77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</si>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</sst>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3.91" customWidth="1"/>
    <col min="4" max="4" width="78.37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2.4</v>
      </c>
      <c r="F9" s="13">
        <v>0.16</v>
      </c>
      <c r="G9" s="13">
        <f ca="1">ROUND(INDIRECT(ADDRESS(ROW()+(0), COLUMN()+(-2), 1))*INDIRECT(ADDRESS(ROW()+(0), COLUMN()+(-1), 1)), 2)</f>
        <v>0.38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53.89</v>
      </c>
      <c r="G10" s="17">
        <f ca="1">ROUND(INDIRECT(ADDRESS(ROW()+(0), COLUMN()+(-2), 1))*INDIRECT(ADDRESS(ROW()+(0), COLUMN()+(-1), 1)), 2)</f>
        <v>107.78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1.1</v>
      </c>
      <c r="F11" s="17">
        <v>188.42</v>
      </c>
      <c r="G11" s="17">
        <f ca="1">ROUND(INDIRECT(ADDRESS(ROW()+(0), COLUMN()+(-2), 1))*INDIRECT(ADDRESS(ROW()+(0), COLUMN()+(-1), 1)), 2)</f>
        <v>207.26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1.39</v>
      </c>
      <c r="G12" s="17">
        <f ca="1">ROUND(INDIRECT(ADDRESS(ROW()+(0), COLUMN()+(-2), 1))*INDIRECT(ADDRESS(ROW()+(0), COLUMN()+(-1), 1)), 2)</f>
        <v>1.39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0.033</v>
      </c>
      <c r="F13" s="17">
        <v>3.79</v>
      </c>
      <c r="G13" s="17">
        <f ca="1">ROUND(INDIRECT(ADDRESS(ROW()+(0), COLUMN()+(-2), 1))*INDIRECT(ADDRESS(ROW()+(0), COLUMN()+(-1), 1)), 2)</f>
        <v>0.13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0.098</v>
      </c>
      <c r="F14" s="17">
        <v>112.99</v>
      </c>
      <c r="G14" s="17">
        <f ca="1">ROUND(INDIRECT(ADDRESS(ROW()+(0), COLUMN()+(-2), 1))*INDIRECT(ADDRESS(ROW()+(0), COLUMN()+(-1), 1)), 2)</f>
        <v>11.07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0.115</v>
      </c>
      <c r="F15" s="17">
        <v>110.97</v>
      </c>
      <c r="G15" s="17">
        <f ca="1">ROUND(INDIRECT(ADDRESS(ROW()+(0), COLUMN()+(-2), 1))*INDIRECT(ADDRESS(ROW()+(0), COLUMN()+(-1), 1)), 2)</f>
        <v>12.76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54.18</v>
      </c>
      <c r="F16" s="17">
        <v>0.63</v>
      </c>
      <c r="G16" s="17">
        <f ca="1">ROUND(INDIRECT(ADDRESS(ROW()+(0), COLUMN()+(-2), 1))*INDIRECT(ADDRESS(ROW()+(0), COLUMN()+(-1), 1)), 2)</f>
        <v>34.13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0.095</v>
      </c>
      <c r="F17" s="17">
        <v>12.69</v>
      </c>
      <c r="G17" s="17">
        <f ca="1">ROUND(INDIRECT(ADDRESS(ROW()+(0), COLUMN()+(-2), 1))*INDIRECT(ADDRESS(ROW()+(0), COLUMN()+(-1), 1)), 2)</f>
        <v>1.21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0.341</v>
      </c>
      <c r="F18" s="17">
        <v>31.99</v>
      </c>
      <c r="G18" s="17">
        <f ca="1">ROUND(INDIRECT(ADDRESS(ROW()+(0), COLUMN()+(-2), 1))*INDIRECT(ADDRESS(ROW()+(0), COLUMN()+(-1), 1)), 2)</f>
        <v>10.91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0.341</v>
      </c>
      <c r="F19" s="17">
        <v>30.15</v>
      </c>
      <c r="G19" s="17">
        <f ca="1">ROUND(INDIRECT(ADDRESS(ROW()+(0), COLUMN()+(-2), 1))*INDIRECT(ADDRESS(ROW()+(0), COLUMN()+(-1), 1)), 2)</f>
        <v>10.28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0.173</v>
      </c>
      <c r="F20" s="17">
        <v>27.81</v>
      </c>
      <c r="G20" s="17">
        <f ca="1">ROUND(INDIRECT(ADDRESS(ROW()+(0), COLUMN()+(-2), 1))*INDIRECT(ADDRESS(ROW()+(0), COLUMN()+(-1), 1)), 2)</f>
        <v>4.81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0.181</v>
      </c>
      <c r="F21" s="21">
        <v>28.03</v>
      </c>
      <c r="G21" s="21">
        <f ca="1">ROUND(INDIRECT(ADDRESS(ROW()+(0), COLUMN()+(-2), 1))*INDIRECT(ADDRESS(ROW()+(0), COLUMN()+(-1), 1)), 2)</f>
        <v>5.07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407.18</v>
      </c>
      <c r="G22" s="24">
        <f ca="1">ROUND(INDIRECT(ADDRESS(ROW()+(0), COLUMN()+(-2), 1))*INDIRECT(ADDRESS(ROW()+(0), COLUMN()+(-1), 1))/100, 2)</f>
        <v>8.14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415.32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