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<sst xmlns="http://schemas.openxmlformats.org/spreadsheetml/2006/main" count="45" uniqueCount="45">
  <si>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</si>
  <si>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UPG010</t>
  </si>
  <si>
    <t xml:space="preserve">m²</t>
  </si>
  <si>
    <t xml:space="preserve">Concreto projetado, para tanque de piscina.</t>
  </si>
  <si>
    <r>
      <rPr>
        <sz val="8.25"/>
        <color rgb="FF000000"/>
        <rFont val="Arial"/>
        <family val="2"/>
      </rPr>
      <t xml:space="preserve">Concreto C20 classe de agressividade ambiental I e tipo de ambiente submerso, brita 1, consistência S50, projetado por via úmida para formação de paramento horizontal de tanque de piscina, de 15 cm de espessura, com dupla tela eletrossoldada Q 61 15x15 mm de aço CA-60, e armadura de reforço de aço CA-50, quantidade 1 kg/m³, sem juntas de dilatação. Inclusive arame de atar e separadores.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</si>
  <si>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</si>
  <si>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</si>
  <si>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</si>
  <si>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</si>
  <si>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</si>
  <si>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</si>
  <si>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mt07ame060aab</t>
  </si>
  <si>
    <t xml:space="preserve">m²</t>
  </si>
  <si>
    <t xml:space="preserve">Tela eletrossoldada Q 61 15x15 cm, com fios longitudinais de 3,4 mm de diâmetro e fios transversais de 3,4 mm de diâmetro, aço CA-60, segundo ABNT NBR 7481.</t>
  </si>
  <si>
    <t xml:space="preserve">mt07aco070f</t>
  </si>
  <si>
    <t xml:space="preserve">kg</t>
  </si>
  <si>
    <t xml:space="preserve">Aço em barras nervuradas, CA-50, de vários diâmetros, segundo ABNT NBR 7480.</t>
  </si>
  <si>
    <t xml:space="preserve">mt08var050</t>
  </si>
  <si>
    <t xml:space="preserve">kg</t>
  </si>
  <si>
    <t xml:space="preserve">Arame galvanizado para atar, de 1,30 mm de diâmetro.</t>
  </si>
  <si>
    <t xml:space="preserve">mt07aco020d</t>
  </si>
  <si>
    <t xml:space="preserve">Un</t>
  </si>
  <si>
    <t xml:space="preserve">Separador certificado para cortinas.</t>
  </si>
  <si>
    <t xml:space="preserve">mt10hes200b</t>
  </si>
  <si>
    <t xml:space="preserve">m³</t>
  </si>
  <si>
    <t xml:space="preserve">Concreto para projetar, C20 classe de agressividade ambiental I e tipo de ambiente submerso, brita 1, consistência S50, com uma dosagem de cimento de 400 kg/m³, dosado em central.</t>
  </si>
  <si>
    <t xml:space="preserve">mq06gun010</t>
  </si>
  <si>
    <t xml:space="preserve">h</t>
  </si>
  <si>
    <t xml:space="preserve">Máquina para projetar concreto por via úmida 33 kW.</t>
  </si>
  <si>
    <t xml:space="preserve">mo043</t>
  </si>
  <si>
    <t xml:space="preserve">h</t>
  </si>
  <si>
    <t xml:space="preserve">Armador.</t>
  </si>
  <si>
    <t xml:space="preserve">mo090</t>
  </si>
  <si>
    <t xml:space="preserve">h</t>
  </si>
  <si>
    <t xml:space="preserve">Ajudante de armador.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</si>
  <si>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</si>
  <si>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</si>
  <si>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</si>
  <si>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</si>
  <si>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</si>
  <si>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</si>
  <si>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</si>
  <si>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</si>
  <si>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R$ 8,22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</si>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</sst>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9.05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2.2</v>
      </c>
      <c r="F9" s="13">
        <v>13.13</v>
      </c>
      <c r="G9" s="13">
        <f ca="1">ROUND(INDIRECT(ADDRESS(ROW()+(0), COLUMN()+(-2), 1))*INDIRECT(ADDRESS(ROW()+(0), COLUMN()+(-1), 1)), 2)</f>
        <v>28.89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1.03</v>
      </c>
      <c r="F10" s="17">
        <v>11.66</v>
      </c>
      <c r="G10" s="17">
        <f ca="1">ROUND(INDIRECT(ADDRESS(ROW()+(0), COLUMN()+(-2), 1))*INDIRECT(ADDRESS(ROW()+(0), COLUMN()+(-1), 1)), 2)</f>
        <v>12.01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3.79</v>
      </c>
      <c r="G11" s="17">
        <f ca="1">ROUND(INDIRECT(ADDRESS(ROW()+(0), COLUMN()+(-2), 1))*INDIRECT(ADDRESS(ROW()+(0), COLUMN()+(-1), 1)), 2)</f>
        <v>0.05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4</v>
      </c>
      <c r="F12" s="17">
        <v>0.16</v>
      </c>
      <c r="G12" s="17">
        <f ca="1">ROUND(INDIRECT(ADDRESS(ROW()+(0), COLUMN()+(-2), 1))*INDIRECT(ADDRESS(ROW()+(0), COLUMN()+(-1), 1)), 2)</f>
        <v>0.64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0.155</v>
      </c>
      <c r="F13" s="17">
        <v>341.7</v>
      </c>
      <c r="G13" s="17">
        <f ca="1">ROUND(INDIRECT(ADDRESS(ROW()+(0), COLUMN()+(-2), 1))*INDIRECT(ADDRESS(ROW()+(0), COLUMN()+(-1), 1)), 2)</f>
        <v>52.96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0.7</v>
      </c>
      <c r="F14" s="17">
        <v>53.48</v>
      </c>
      <c r="G14" s="17">
        <f ca="1">ROUND(INDIRECT(ADDRESS(ROW()+(0), COLUMN()+(-2), 1))*INDIRECT(ADDRESS(ROW()+(0), COLUMN()+(-1), 1)), 2)</f>
        <v>37.44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0.054</v>
      </c>
      <c r="F15" s="17">
        <v>31.99</v>
      </c>
      <c r="G15" s="17">
        <f ca="1">ROUND(INDIRECT(ADDRESS(ROW()+(0), COLUMN()+(-2), 1))*INDIRECT(ADDRESS(ROW()+(0), COLUMN()+(-1), 1)), 2)</f>
        <v>1.73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0.055</v>
      </c>
      <c r="F16" s="17">
        <v>30.15</v>
      </c>
      <c r="G16" s="17">
        <f ca="1">ROUND(INDIRECT(ADDRESS(ROW()+(0), COLUMN()+(-2), 1))*INDIRECT(ADDRESS(ROW()+(0), COLUMN()+(-1), 1)), 2)</f>
        <v>1.66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0.539</v>
      </c>
      <c r="F17" s="17">
        <v>32.24</v>
      </c>
      <c r="G17" s="17">
        <f ca="1">ROUND(INDIRECT(ADDRESS(ROW()+(0), COLUMN()+(-2), 1))*INDIRECT(ADDRESS(ROW()+(0), COLUMN()+(-1), 1)), 2)</f>
        <v>17.38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0.228</v>
      </c>
      <c r="F18" s="21">
        <v>30.23</v>
      </c>
      <c r="G18" s="21">
        <f ca="1">ROUND(INDIRECT(ADDRESS(ROW()+(0), COLUMN()+(-2), 1))*INDIRECT(ADDRESS(ROW()+(0), COLUMN()+(-1), 1)), 2)</f>
        <v>6.89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3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159.65</v>
      </c>
      <c r="G19" s="24">
        <f ca="1">ROUND(INDIRECT(ADDRESS(ROW()+(0), COLUMN()+(-2), 1))*INDIRECT(ADDRESS(ROW()+(0), COLUMN()+(-1), 1))/100, 2)</f>
        <v>4.79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164.44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