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<sst xmlns="http://schemas.openxmlformats.org/spreadsheetml/2006/main" count="33" uniqueCount="33">
  <si>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</si>
  <si>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UAB005</t>
  </si>
  <si>
    <t xml:space="preserve">Un</t>
  </si>
  <si>
    <t xml:space="preserve">Bomba elétrica submergível.</t>
  </si>
  <si>
    <r>
      <rPr>
        <sz val="8.25"/>
        <color rgb="FF000000"/>
        <rFont val="Arial"/>
        <family val="2"/>
      </rPr>
      <t xml:space="preserve">Conjunto de duas bombas iguais, uma delas de reserva, sendo cada uma delas uma bomba elétrica submergível, para bombeamento de águas limpas ou levemente carregadas, construída em aço inoxidável, com uma potência de 0,25 kW e saída de impulsão roscada de 1 1/4", para uma altura máxima de imersão de 5 m, temperatura máxima do líquido conduzido 35°C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monofásica a 230 V e 50 Hz de frequência, condensador e proteção termo-amperimétrica de rearme automático incorporados, proteção IP68, com regulador de nível incorporado e cabo elétrico de ligação de 5 metros com tomada tipo shuko. Inclusive acessórios, uniões e peças especiais para a instalação das electrobombas.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</si>
  <si>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</si>
  <si>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</si>
  <si>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</si>
  <si>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</si>
  <si>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</si>
  <si>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</si>
  <si>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mt36bse020f</t>
  </si>
  <si>
    <t xml:space="preserve">Un</t>
  </si>
  <si>
    <t xml:space="preserve">Bomba elétrica submergível, para bombeamento de águas limpas ou levemente carregadas, construída em aço inoxidável, com uma potência de 0,25 kW e saída de impulsão roscada de 1 1/4", para uma altura máxima de imersão de 5 m, temperatura máxima do líquido conduzido 35°C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monofásica a 230 V e 50 Hz de frequência, condensador e proteção termo-amperimétrica de rearme automático incorporados, proteção IP68, com regulador de nível incorporado e cabo elétrico de ligação de 5 metros com tomada tipo shuko.</t>
  </si>
  <si>
    <t xml:space="preserve">mt36bom020</t>
  </si>
  <si>
    <t xml:space="preserve">Un</t>
  </si>
  <si>
    <t xml:space="preserve">Acessórios para instalação de bomba submergível portátil, para bombeamento de águas, instalada em caixa enterrada e ligação à rede de saneamento.</t>
  </si>
  <si>
    <t xml:space="preserve">mt36bom060a</t>
  </si>
  <si>
    <t xml:space="preserve">Un</t>
  </si>
  <si>
    <t xml:space="preserve">Instalação de bomba submergível portátil, para bombeamento de águas, em caixa enterrada e ligação à rede elétrica.</t>
  </si>
  <si>
    <t xml:space="preserve">mo008</t>
  </si>
  <si>
    <t xml:space="preserve">h</t>
  </si>
  <si>
    <t xml:space="preserve">Encanador.</t>
  </si>
  <si>
    <t xml:space="preserve">mo107</t>
  </si>
  <si>
    <t xml:space="preserve">h</t>
  </si>
  <si>
    <t xml:space="preserve">Ajudante de encanador.</t>
  </si>
  <si>
    <t xml:space="preserve">mo003</t>
  </si>
  <si>
    <t xml:space="preserve">h</t>
  </si>
  <si>
    <t xml:space="preserve">Eletricista.</t>
  </si>
  <si>
    <t xml:space="preserve">%</t>
  </si>
  <si>
    <t xml:space="preserve">Custos diretos complementares</t>
  </si>
  <si>
    <t xml:space="preserve">Custo de manutenção decenal: R$ 2.754,83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</si>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</sst>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2</v>
      </c>
      <c r="G9" s="13">
        <v>1207.58</v>
      </c>
      <c r="H9" s="13">
        <f ca="1">ROUND(INDIRECT(ADDRESS(ROW()+(0), COLUMN()+(-2), 1))*INDIRECT(ADDRESS(ROW()+(0), COLUMN()+(-1), 1)), 2)</f>
        <v>2415.16</v>
      </c>
    </row>
    <row r="10" spans="1:8" ht="24.00" thickBot="1" customHeight="1">
      <c r="A10" s="14" t="s">
        <v>14</v>
      </c>
      <c r="B10" s="14"/>
      <c r="C10" s="15" t="s">
        <v>15</v>
      </c>
      <c r="D10" s="15"/>
      <c r="E10" s="14" t="s">
        <v>16</v>
      </c>
      <c r="F10" s="16">
        <v>2</v>
      </c>
      <c r="G10" s="17">
        <v>67.02</v>
      </c>
      <c r="H10" s="17">
        <f ca="1">ROUND(INDIRECT(ADDRESS(ROW()+(0), COLUMN()+(-2), 1))*INDIRECT(ADDRESS(ROW()+(0), COLUMN()+(-1), 1)), 2)</f>
        <v>134.04</v>
      </c>
    </row>
    <row r="11" spans="1:8" ht="24.00" thickBot="1" customHeight="1">
      <c r="A11" s="14" t="s">
        <v>17</v>
      </c>
      <c r="B11" s="14"/>
      <c r="C11" s="15" t="s">
        <v>18</v>
      </c>
      <c r="D11" s="15"/>
      <c r="E11" s="14" t="s">
        <v>19</v>
      </c>
      <c r="F11" s="16">
        <v>2</v>
      </c>
      <c r="G11" s="17">
        <v>44.78</v>
      </c>
      <c r="H11" s="17">
        <f ca="1">ROUND(INDIRECT(ADDRESS(ROW()+(0), COLUMN()+(-2), 1))*INDIRECT(ADDRESS(ROW()+(0), COLUMN()+(-1), 1)), 2)</f>
        <v>89.56</v>
      </c>
    </row>
    <row r="12" spans="1:8" ht="13.50" thickBot="1" customHeight="1">
      <c r="A12" s="14" t="s">
        <v>20</v>
      </c>
      <c r="B12" s="14"/>
      <c r="C12" s="15" t="s">
        <v>21</v>
      </c>
      <c r="D12" s="15"/>
      <c r="E12" s="14" t="s">
        <v>22</v>
      </c>
      <c r="F12" s="16">
        <v>1.672</v>
      </c>
      <c r="G12" s="17">
        <v>40.91</v>
      </c>
      <c r="H12" s="17">
        <f ca="1">ROUND(INDIRECT(ADDRESS(ROW()+(0), COLUMN()+(-2), 1))*INDIRECT(ADDRESS(ROW()+(0), COLUMN()+(-1), 1)), 2)</f>
        <v>68.4</v>
      </c>
    </row>
    <row r="13" spans="1:8" ht="13.50" thickBot="1" customHeight="1">
      <c r="A13" s="14" t="s">
        <v>23</v>
      </c>
      <c r="B13" s="14"/>
      <c r="C13" s="15" t="s">
        <v>24</v>
      </c>
      <c r="D13" s="15"/>
      <c r="E13" s="14" t="s">
        <v>25</v>
      </c>
      <c r="F13" s="16">
        <v>1.672</v>
      </c>
      <c r="G13" s="17">
        <v>30.78</v>
      </c>
      <c r="H13" s="17">
        <f ca="1">ROUND(INDIRECT(ADDRESS(ROW()+(0), COLUMN()+(-2), 1))*INDIRECT(ADDRESS(ROW()+(0), COLUMN()+(-1), 1)), 2)</f>
        <v>51.46</v>
      </c>
    </row>
    <row r="14" spans="1:8" ht="13.50" thickBot="1" customHeight="1">
      <c r="A14" s="14" t="s">
        <v>26</v>
      </c>
      <c r="B14" s="14"/>
      <c r="C14" s="18" t="s">
        <v>27</v>
      </c>
      <c r="D14" s="18"/>
      <c r="E14" s="19" t="s">
        <v>28</v>
      </c>
      <c r="F14" s="20">
        <v>2.801</v>
      </c>
      <c r="G14" s="21">
        <v>40.91</v>
      </c>
      <c r="H14" s="21">
        <f ca="1">ROUND(INDIRECT(ADDRESS(ROW()+(0), COLUMN()+(-2), 1))*INDIRECT(ADDRESS(ROW()+(0), COLUMN()+(-1), 1)), 2)</f>
        <v>114.59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2873.21</v>
      </c>
      <c r="H15" s="24">
        <f ca="1">ROUND(INDIRECT(ADDRESS(ROW()+(0), COLUMN()+(-2), 1))*INDIRECT(ADDRESS(ROW()+(0), COLUMN()+(-1), 1))/100, 2)</f>
        <v>57.46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2930.67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