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<sst xmlns="http://schemas.openxmlformats.org/spreadsheetml/2006/main" count="33" uniqueCount="33">
  <si>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</si>
  <si>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UAB005</t>
  </si>
  <si>
    <t xml:space="preserve">Un</t>
  </si>
  <si>
    <t xml:space="preserve">Bomba elétrica submergível.</t>
  </si>
  <si>
    <r>
      <rPr>
        <sz val="8.25"/>
        <color rgb="FF000000"/>
        <rFont val="Arial"/>
        <family val="2"/>
      </rPr>
      <t xml:space="preserve">Conjunto de duas bombas iguais, uma delas de reserva, sendo cada uma delas uma bomba elétrica submergível, com impulsor monocanal, para bombeamento de águas fecais com corpos em suspensão ou filamentosos, construída em aço inoxidável, com uma potência de 0,55 kW e saída de impulsão roscada de 2", para uma altura máxima de imersão de 10 m, temperatura máxima do líquido conduzido 50°C e tamanho máximo de passagem de sólidos 50 mm, com corpo de impulsão, impulsor, carcaça e tampa de motor de aço inoxidável AISI 304, eixo motor de aço inoxidável AISI 303, fecho mecânico com dupla vedação em câmara de óleo, parte superior de carvão/cerâmica/NBR e parte inferior de SiC/SiC/NBR, motor assíncrono de 2 polos, isolamento classe F, para alimentação monofásica a 230 V e 50 Hz de frequência, condensador e proteção termo-amperimétrica de rearme automático incorporados, proteção IP68, com regulador de nível incorporado e cabo elétrico de ligação de 10 metros com tomada tipo shuko. Inclusive acessórios, uniões e peças especiais para a instalação das electrobombas.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</si>
  <si>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</si>
  <si>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</si>
  <si>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</si>
  <si>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</si>
  <si>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</si>
  <si>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</si>
  <si>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mt36bse049ax</t>
  </si>
  <si>
    <t xml:space="preserve">Un</t>
  </si>
  <si>
    <t xml:space="preserve">Bomba elétrica submergível, com impulsor monocanal, para bombeamento de águas fecais com corpos em suspensão ou filamentosos, construída em aço inoxidável, com uma potência de 0,55 kW e saída de impulsão roscada de 2", para uma altura máxima de imersão de 10 m, temperatura máxima do líquido conduzido 50°C e tamanho máximo de passagem de sólidos 50 mm, com corpo de impulsão, impulsor, carcaça e tampa de motor de aço inoxidável AISI 304, eixo motor de aço inoxidável AISI 303, fecho mecânico com dupla vedação em câmara de óleo, parte superior de carvão/cerâmica/NBR e parte inferior de SiC/SiC/NBR, motor assíncrono de 2 polos, isolamento classe F, para alimentação monofásica a 230 V e 50 Hz de frequência, condensador e proteção termo-amperimétrica de rearme automático incorporados, proteção IP68, com regulador de nível incorporado e cabo elétrico de ligação de 10 metros com tomada tipo shuko.</t>
  </si>
  <si>
    <t xml:space="preserve">mt36bom020</t>
  </si>
  <si>
    <t xml:space="preserve">Un</t>
  </si>
  <si>
    <t xml:space="preserve">Acessórios para instalação de bomba submergível portátil, para bombeamento de águas, instalada em caixa enterrada e ligação à rede de saneamento.</t>
  </si>
  <si>
    <t xml:space="preserve">mt36bom060a</t>
  </si>
  <si>
    <t xml:space="preserve">Un</t>
  </si>
  <si>
    <t xml:space="preserve">Instalação de bomba submergível portátil, para bombeamento de águas, em caixa enterrada e ligação à rede elétrica.</t>
  </si>
  <si>
    <t xml:space="preserve">mo008</t>
  </si>
  <si>
    <t xml:space="preserve">h</t>
  </si>
  <si>
    <t xml:space="preserve">Encanador.</t>
  </si>
  <si>
    <t xml:space="preserve">mo107</t>
  </si>
  <si>
    <t xml:space="preserve">h</t>
  </si>
  <si>
    <t xml:space="preserve">Ajudante de encanador.</t>
  </si>
  <si>
    <t xml:space="preserve">mo003</t>
  </si>
  <si>
    <t xml:space="preserve">h</t>
  </si>
  <si>
    <t xml:space="preserve">Eletricista.</t>
  </si>
  <si>
    <t xml:space="preserve">%</t>
  </si>
  <si>
    <t xml:space="preserve">Custos diretos complementares</t>
  </si>
  <si>
    <t xml:space="preserve">Custo de manutenção decenal: R$ 5.553,65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</si>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</sst>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9" t="s">
        <v>12</v>
      </c>
      <c r="D9" s="9"/>
      <c r="E9" s="7" t="s">
        <v>13</v>
      </c>
      <c r="F9" s="11">
        <v>2</v>
      </c>
      <c r="G9" s="13">
        <v>2667.12</v>
      </c>
      <c r="H9" s="13">
        <f ca="1">ROUND(INDIRECT(ADDRESS(ROW()+(0), COLUMN()+(-2), 1))*INDIRECT(ADDRESS(ROW()+(0), COLUMN()+(-1), 1)), 2)</f>
        <v>5334.24</v>
      </c>
    </row>
    <row r="10" spans="1:8" ht="24.00" thickBot="1" customHeight="1">
      <c r="A10" s="14" t="s">
        <v>14</v>
      </c>
      <c r="B10" s="14"/>
      <c r="C10" s="15" t="s">
        <v>15</v>
      </c>
      <c r="D10" s="15"/>
      <c r="E10" s="14" t="s">
        <v>16</v>
      </c>
      <c r="F10" s="16">
        <v>2</v>
      </c>
      <c r="G10" s="17">
        <v>67.02</v>
      </c>
      <c r="H10" s="17">
        <f ca="1">ROUND(INDIRECT(ADDRESS(ROW()+(0), COLUMN()+(-2), 1))*INDIRECT(ADDRESS(ROW()+(0), COLUMN()+(-1), 1)), 2)</f>
        <v>134.04</v>
      </c>
    </row>
    <row r="11" spans="1:8" ht="24.00" thickBot="1" customHeight="1">
      <c r="A11" s="14" t="s">
        <v>17</v>
      </c>
      <c r="B11" s="14"/>
      <c r="C11" s="15" t="s">
        <v>18</v>
      </c>
      <c r="D11" s="15"/>
      <c r="E11" s="14" t="s">
        <v>19</v>
      </c>
      <c r="F11" s="16">
        <v>2</v>
      </c>
      <c r="G11" s="17">
        <v>44.78</v>
      </c>
      <c r="H11" s="17">
        <f ca="1">ROUND(INDIRECT(ADDRESS(ROW()+(0), COLUMN()+(-2), 1))*INDIRECT(ADDRESS(ROW()+(0), COLUMN()+(-1), 1)), 2)</f>
        <v>89.56</v>
      </c>
    </row>
    <row r="12" spans="1:8" ht="13.50" thickBot="1" customHeight="1">
      <c r="A12" s="14" t="s">
        <v>20</v>
      </c>
      <c r="B12" s="14"/>
      <c r="C12" s="15" t="s">
        <v>21</v>
      </c>
      <c r="D12" s="15"/>
      <c r="E12" s="14" t="s">
        <v>22</v>
      </c>
      <c r="F12" s="16">
        <v>1.672</v>
      </c>
      <c r="G12" s="17">
        <v>40.91</v>
      </c>
      <c r="H12" s="17">
        <f ca="1">ROUND(INDIRECT(ADDRESS(ROW()+(0), COLUMN()+(-2), 1))*INDIRECT(ADDRESS(ROW()+(0), COLUMN()+(-1), 1)), 2)</f>
        <v>68.4</v>
      </c>
    </row>
    <row r="13" spans="1:8" ht="13.50" thickBot="1" customHeight="1">
      <c r="A13" s="14" t="s">
        <v>23</v>
      </c>
      <c r="B13" s="14"/>
      <c r="C13" s="15" t="s">
        <v>24</v>
      </c>
      <c r="D13" s="15"/>
      <c r="E13" s="14" t="s">
        <v>25</v>
      </c>
      <c r="F13" s="16">
        <v>1.672</v>
      </c>
      <c r="G13" s="17">
        <v>30.78</v>
      </c>
      <c r="H13" s="17">
        <f ca="1">ROUND(INDIRECT(ADDRESS(ROW()+(0), COLUMN()+(-2), 1))*INDIRECT(ADDRESS(ROW()+(0), COLUMN()+(-1), 1)), 2)</f>
        <v>51.46</v>
      </c>
    </row>
    <row r="14" spans="1:8" ht="13.50" thickBot="1" customHeight="1">
      <c r="A14" s="14" t="s">
        <v>26</v>
      </c>
      <c r="B14" s="14"/>
      <c r="C14" s="18" t="s">
        <v>27</v>
      </c>
      <c r="D14" s="18"/>
      <c r="E14" s="19" t="s">
        <v>28</v>
      </c>
      <c r="F14" s="20">
        <v>2.801</v>
      </c>
      <c r="G14" s="21">
        <v>40.91</v>
      </c>
      <c r="H14" s="21">
        <f ca="1">ROUND(INDIRECT(ADDRESS(ROW()+(0), COLUMN()+(-2), 1))*INDIRECT(ADDRESS(ROW()+(0), COLUMN()+(-1), 1)), 2)</f>
        <v>114.59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5792.29</v>
      </c>
      <c r="H15" s="24">
        <f ca="1">ROUND(INDIRECT(ADDRESS(ROW()+(0), COLUMN()+(-2), 1))*INDIRECT(ADDRESS(ROW()+(0), COLUMN()+(-1), 1))/100, 2)</f>
        <v>115.85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5908.14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