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<sst xmlns="http://schemas.openxmlformats.org/spreadsheetml/2006/main" count="42" uniqueCount="42">
  <si>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</si>
  <si>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REG010</t>
  </si>
  <si>
    <t xml:space="preserve">Un</t>
  </si>
  <si>
    <t xml:space="preserve">Revestimento de escada com elementos cerâmicos.</t>
  </si>
  <si>
    <r>
      <rPr>
        <sz val="8.25"/>
        <color rgb="FF000000"/>
        <rFont val="Arial"/>
        <family val="2"/>
      </rPr>
      <t xml:space="preserve">Revestimento de escada giratória em semi-círculo com 17 degraus de 100 cm de largura, formado por peças de grés esmaltado, e rodapé de escada colocado em um lateral. Assente com argamassa de cimento e rejuntamento com argamassa de rejuntamento cimentosa melhorada, com absorção de água reduzida e resistência elevada à abrasão tipo CG 2 W A, cor branco, para juntas de 2 a 15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</si>
  <si>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</si>
  <si>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</si>
  <si>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</si>
  <si>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</si>
  <si>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</si>
  <si>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</si>
  <si>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mt18pce010800</t>
  </si>
  <si>
    <t xml:space="preserve">m</t>
  </si>
  <si>
    <t xml:space="preserve">Piso para degrau de grés esmaltado, R$ 8,00/m.</t>
  </si>
  <si>
    <t xml:space="preserve">mt18wwa040c</t>
  </si>
  <si>
    <t xml:space="preserve">Un</t>
  </si>
  <si>
    <t xml:space="preserve">Incremento de preço do piso por geometria em escada giratória em semi-círculo.</t>
  </si>
  <si>
    <t xml:space="preserve">mt18pce011800</t>
  </si>
  <si>
    <t xml:space="preserve">m</t>
  </si>
  <si>
    <t xml:space="preserve">Espelho para degrau de grés esmaltado, R$ 8,00/m.</t>
  </si>
  <si>
    <t xml:space="preserve">mt18zce010a500</t>
  </si>
  <si>
    <t xml:space="preserve">m</t>
  </si>
  <si>
    <t xml:space="preserve">Rodapé de escada cerâmico de grés esmaltado, 420x180 mm, R$ 5,00/m.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</si>
  <si>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</si>
  <si>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</si>
  <si>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</si>
  <si>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mt09mcp020bB</t>
  </si>
  <si>
    <t xml:space="preserve">kg</t>
  </si>
  <si>
    <t xml:space="preserve">Argamassa de rejuntamento cimentosa melhorada, com absorção de água reduzida e resistência elevada à abrasão, tipo CG2 W A, cor branca, para juntas de 2 a 15 mm, à base de cimento de alta resistência, inertes selecionados, aditivos especiais e pigmentos, com efeito anti-caruncho, anti-verdete e preventivo das eflorescências, hidrorrepelente, especial para rejuntamento de todo tipo de peças cerâmicas e pedras naturais em zonas de proliferação de microrganismos.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</si>
  <si>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</si>
  <si>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</si>
  <si>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</si>
  <si>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</si>
  <si>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</si>
  <si>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</si>
  <si>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</si>
  <si>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</si>
  <si>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</si>
  <si>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</si>
  <si>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</si>
  <si>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R$ 569,94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</si>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</sst>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3.57" customWidth="1"/>
    <col min="5" max="5" width="77.52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17</v>
      </c>
      <c r="G9" s="13">
        <v>42.35</v>
      </c>
      <c r="H9" s="13">
        <f ca="1">ROUND(INDIRECT(ADDRESS(ROW()+(0), COLUMN()+(-2), 1))*INDIRECT(ADDRESS(ROW()+(0), COLUMN()+(-1), 1)), 2)</f>
        <v>719.95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17</v>
      </c>
      <c r="G10" s="17">
        <v>21.86</v>
      </c>
      <c r="H10" s="17">
        <f ca="1">ROUND(INDIRECT(ADDRESS(ROW()+(0), COLUMN()+(-2), 1))*INDIRECT(ADDRESS(ROW()+(0), COLUMN()+(-1), 1)), 2)</f>
        <v>371.62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17</v>
      </c>
      <c r="G11" s="17">
        <v>42.35</v>
      </c>
      <c r="H11" s="17">
        <f ca="1">ROUND(INDIRECT(ADDRESS(ROW()+(0), COLUMN()+(-2), 1))*INDIRECT(ADDRESS(ROW()+(0), COLUMN()+(-1), 1)), 2)</f>
        <v>719.95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7.14</v>
      </c>
      <c r="G12" s="17">
        <v>26.47</v>
      </c>
      <c r="H12" s="17">
        <f ca="1">ROUND(INDIRECT(ADDRESS(ROW()+(0), COLUMN()+(-2), 1))*INDIRECT(ADDRESS(ROW()+(0), COLUMN()+(-1), 1)), 2)</f>
        <v>189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0.19</v>
      </c>
      <c r="G13" s="17">
        <v>282.78</v>
      </c>
      <c r="H13" s="17">
        <f ca="1">ROUND(INDIRECT(ADDRESS(ROW()+(0), COLUMN()+(-2), 1))*INDIRECT(ADDRESS(ROW()+(0), COLUMN()+(-1), 1)), 2)</f>
        <v>53.73</v>
      </c>
    </row>
    <row r="14" spans="1:8" ht="66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8.34</v>
      </c>
      <c r="G14" s="17">
        <v>3.56</v>
      </c>
      <c r="H14" s="17">
        <f ca="1">ROUND(INDIRECT(ADDRESS(ROW()+(0), COLUMN()+(-2), 1))*INDIRECT(ADDRESS(ROW()+(0), COLUMN()+(-1), 1)), 2)</f>
        <v>29.69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13.324</v>
      </c>
      <c r="G15" s="17">
        <v>32.24</v>
      </c>
      <c r="H15" s="17">
        <f ca="1">ROUND(INDIRECT(ADDRESS(ROW()+(0), COLUMN()+(-2), 1))*INDIRECT(ADDRESS(ROW()+(0), COLUMN()+(-1), 1)), 2)</f>
        <v>429.57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13.324</v>
      </c>
      <c r="G16" s="17">
        <v>30.23</v>
      </c>
      <c r="H16" s="17">
        <f ca="1">ROUND(INDIRECT(ADDRESS(ROW()+(0), COLUMN()+(-2), 1))*INDIRECT(ADDRESS(ROW()+(0), COLUMN()+(-1), 1)), 2)</f>
        <v>402.78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13.324</v>
      </c>
      <c r="G17" s="21">
        <v>27.81</v>
      </c>
      <c r="H17" s="21">
        <f ca="1">ROUND(INDIRECT(ADDRESS(ROW()+(0), COLUMN()+(-2), 1))*INDIRECT(ADDRESS(ROW()+(0), COLUMN()+(-1), 1)), 2)</f>
        <v>370.54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3286.83</v>
      </c>
      <c r="H18" s="24">
        <f ca="1">ROUND(INDIRECT(ADDRESS(ROW()+(0), COLUMN()+(-2), 1))*INDIRECT(ADDRESS(ROW()+(0), COLUMN()+(-1), 1))/100, 2)</f>
        <v>65.74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3352.57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