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<sst xmlns="http://schemas.openxmlformats.org/spreadsheetml/2006/main" count="39" uniqueCount="39">
  <si>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</si>
  <si>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REC010</t>
  </si>
  <si>
    <t xml:space="preserve">Un</t>
  </si>
  <si>
    <t xml:space="preserve">Revestimento de escada de granilite.</t>
  </si>
  <si>
    <r>
      <rPr>
        <sz val="8.25"/>
        <color rgb="FF000000"/>
        <rFont val="Arial"/>
        <family val="2"/>
      </rPr>
      <t xml:space="preserve">Revestimento de escada reta de dois tramos com descanso com 17 degraus de 100 cm de largura formado por degrau pré-fabricado de granilite, em "L", para interiores, utilização industrial, microgrão (menor ou igual a 6 mm), cor verde, rodapé de escada de granilite de uma peça, colocado em um lateral, assente com argamassa de cimento M-15, com saibro.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</si>
  <si>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</si>
  <si>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</si>
  <si>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</si>
  <si>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</si>
  <si>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</si>
  <si>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</si>
  <si>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mt09mor010f</t>
  </si>
  <si>
    <t xml:space="preserve">m³</t>
  </si>
  <si>
    <t xml:space="preserve">Argamassa de cimento CEM II/B-L 32,5 N tipo M-15, confeccionada em obra com 400 kg/m³ de cimento e uma proporção em volume 1/3.</t>
  </si>
  <si>
    <t xml:space="preserve">mt18ppt010im</t>
  </si>
  <si>
    <t xml:space="preserve">Un</t>
  </si>
  <si>
    <t xml:space="preserve">Degrau pré-fabricado de granilite, em "L", para interiores, utilização industrial, microgrão (menor ou igual a 6 mm), cor verde, comprimento até 110 cm, com profundidade do piso de 23-32 cm e altura do espelho de 13-20 cm, polido em fábrica.</t>
  </si>
  <si>
    <t xml:space="preserve">mt18zpt010u</t>
  </si>
  <si>
    <t xml:space="preserve">m</t>
  </si>
  <si>
    <t xml:space="preserve">Rodapé de escada de granilite microgrão (menor ou igual a 6 mm), para interiores, cor verde, de uma peça, para degrau em "L".</t>
  </si>
  <si>
    <t xml:space="preserve">mt18btl010kn</t>
  </si>
  <si>
    <t xml:space="preserve">m²</t>
  </si>
  <si>
    <t xml:space="preserve">Peças de granilite para interior, utilização industrial, microgrão (menor ou igual a 6 mm), formato nominal 33x33 cm, cor verde, com um primeiro polimento em fábrica, para polimento e abrilhantamento final em obra.</t>
  </si>
  <si>
    <t xml:space="preserve">mt18rtl010kb</t>
  </si>
  <si>
    <t xml:space="preserve">m</t>
  </si>
  <si>
    <t xml:space="preserve">Rodapé de granilite microgrão (menor ou igual a 6 mm) para interior, cor Verde, 33x7 cm, com a borda desengrossado e um grau de polimento de 220.</t>
  </si>
  <si>
    <t xml:space="preserve">mt01ara010a</t>
  </si>
  <si>
    <t xml:space="preserve">m³</t>
  </si>
  <si>
    <t xml:space="preserve">Areia com granulometria de 0 a 5 mm de diâmetro, limpa.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</si>
  <si>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</si>
  <si>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</si>
  <si>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</si>
  <si>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</si>
  <si>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</si>
  <si>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</si>
  <si>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</si>
  <si>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</si>
  <si>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R$ 276,23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</si>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</sst>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80.41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0.197</v>
      </c>
      <c r="G9" s="13">
        <v>366.16</v>
      </c>
      <c r="H9" s="13">
        <f ca="1">ROUND(INDIRECT(ADDRESS(ROW()+(0), COLUMN()+(-2), 1))*INDIRECT(ADDRESS(ROW()+(0), COLUMN()+(-1), 1)), 2)</f>
        <v>72.13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17</v>
      </c>
      <c r="G10" s="17">
        <v>100.66</v>
      </c>
      <c r="H10" s="17">
        <f ca="1">ROUND(INDIRECT(ADDRESS(ROW()+(0), COLUMN()+(-2), 1))*INDIRECT(ADDRESS(ROW()+(0), COLUMN()+(-1), 1)), 2)</f>
        <v>1711.22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6.8</v>
      </c>
      <c r="G11" s="17">
        <v>51.16</v>
      </c>
      <c r="H11" s="17">
        <f ca="1">ROUND(INDIRECT(ADDRESS(ROW()+(0), COLUMN()+(-2), 1))*INDIRECT(ADDRESS(ROW()+(0), COLUMN()+(-1), 1)), 2)</f>
        <v>347.89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37.14</v>
      </c>
      <c r="H12" s="17">
        <f ca="1">ROUND(INDIRECT(ADDRESS(ROW()+(0), COLUMN()+(-2), 1))*INDIRECT(ADDRESS(ROW()+(0), COLUMN()+(-1), 1)), 2)</f>
        <v>39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9.01</v>
      </c>
      <c r="H13" s="17">
        <f ca="1">ROUND(INDIRECT(ADDRESS(ROW()+(0), COLUMN()+(-2), 1))*INDIRECT(ADDRESS(ROW()+(0), COLUMN()+(-1), 1)), 2)</f>
        <v>18.02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</v>
      </c>
      <c r="G14" s="17">
        <v>40.28</v>
      </c>
      <c r="H14" s="17">
        <f ca="1">ROUND(INDIRECT(ADDRESS(ROW()+(0), COLUMN()+(-2), 1))*INDIRECT(ADDRESS(ROW()+(0), COLUMN()+(-1), 1)), 2)</f>
        <v>0.81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4.368</v>
      </c>
      <c r="G15" s="17">
        <v>32.24</v>
      </c>
      <c r="H15" s="17">
        <f ca="1">ROUND(INDIRECT(ADDRESS(ROW()+(0), COLUMN()+(-2), 1))*INDIRECT(ADDRESS(ROW()+(0), COLUMN()+(-1), 1)), 2)</f>
        <v>140.82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4.368</v>
      </c>
      <c r="G16" s="21">
        <v>30.23</v>
      </c>
      <c r="H16" s="21">
        <f ca="1">ROUND(INDIRECT(ADDRESS(ROW()+(0), COLUMN()+(-2), 1))*INDIRECT(ADDRESS(ROW()+(0), COLUMN()+(-1), 1)), 2)</f>
        <v>132.04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2461.93</v>
      </c>
      <c r="H17" s="24">
        <f ca="1">ROUND(INDIRECT(ADDRESS(ROW()+(0), COLUMN()+(-2), 1))*INDIRECT(ADDRESS(ROW()+(0), COLUMN()+(-1), 1))/100, 2)</f>
        <v>49.24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2511.17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