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<sst xmlns="http://schemas.openxmlformats.org/spreadsheetml/2006/main" count="36" uniqueCount="36">
  <si>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</si>
  <si>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RBT010</t>
  </si>
  <si>
    <t xml:space="preserve">m²</t>
  </si>
  <si>
    <t xml:space="preserve">Camada de argamassa de cimento fotocatalítico sobre paramento exterior.</t>
  </si>
  <si>
    <r>
      <rPr>
        <sz val="8.25"/>
        <color rgb="FF000000"/>
        <rFont val="Arial"/>
        <family val="2"/>
      </rPr>
      <t xml:space="preserve">Camada de argamassa de cimento fotocatalítico, resistência à compressão maior ou igual a 6 N/mm², absorção de água por capilaridade menor de 0,2 kg/m² min½, cor branca, de 15 mm de espessura, com aplicação de mestras, com acabamento afagado, aplicada mecanicamente, sobre paramento exterior de alvenaria cerâmica, vertical. Inclusive perfis de PVC, para formação de juntas e malha de fibra de vidro anti-álcalis nas mudanças de material e nas testas de laje, para evitar fissuras. O preço inclui a proteção dos elementos da envolvente que possam ser afetados durante os trabalhos e a resolução de pontos singulares.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</si>
  <si>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</si>
  <si>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</si>
  <si>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</si>
  <si>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</si>
  <si>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</si>
  <si>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</si>
  <si>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mt08aaa010a</t>
  </si>
  <si>
    <t xml:space="preserve">m³</t>
  </si>
  <si>
    <t xml:space="preserve">Água.</t>
  </si>
  <si>
    <t xml:space="preserve">mt28mop211d</t>
  </si>
  <si>
    <t xml:space="preserve">kg</t>
  </si>
  <si>
    <t xml:space="preserve">Argamassa de cimento fotocatalítico, resistência à compressão maior ou igual a 6 N/mm², absorção de água por capilaridade menor de 0,2 kg/m² min½, para utilização em exteriores, cor branca, composta por cimento fotocatalítico, descontaminante e auto-limpável, pó de mármore e aditivos orgânicos e inorgânicos.</t>
  </si>
  <si>
    <t xml:space="preserve">mt28mon040a</t>
  </si>
  <si>
    <t xml:space="preserve">m²</t>
  </si>
  <si>
    <t xml:space="preserve">Malha de fibra de vidro, anti-álcalis, de 10x10 mm de vão de malha, de 750 a 900 microns de espessura e de 200 a 250 g/m² de massa superficial, com 25 kp/cm² de resistência à tração, para armar argamassas.</t>
  </si>
  <si>
    <t xml:space="preserve">mt28mon030</t>
  </si>
  <si>
    <t xml:space="preserve">m</t>
  </si>
  <si>
    <t xml:space="preserve">Perfil para juntas de PVC.</t>
  </si>
  <si>
    <t xml:space="preserve">mq06pym010</t>
  </si>
  <si>
    <t xml:space="preserve">h</t>
  </si>
  <si>
    <t xml:space="preserve">Misturadora-bombeadora para argamassas e gessos projetados, de 3 m³/h.</t>
  </si>
  <si>
    <t xml:space="preserve">mo039</t>
  </si>
  <si>
    <t xml:space="preserve">h</t>
  </si>
  <si>
    <t xml:space="preserve">Pedreiro de acabamento.</t>
  </si>
  <si>
    <t xml:space="preserve">mo111</t>
  </si>
  <si>
    <t xml:space="preserve">h</t>
  </si>
  <si>
    <t xml:space="preserve">Servente de pedreiro de acabamento.</t>
  </si>
  <si>
    <t xml:space="preserve">%</t>
  </si>
  <si>
    <t xml:space="preserve">Custos diretos complementares</t>
  </si>
  <si>
    <t xml:space="preserve">Custo de manutenção decenal: R$ 5,70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</si>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</sst>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2.04" customWidth="1"/>
    <col min="5" max="5" width="80.2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0.005</v>
      </c>
      <c r="G9" s="13">
        <v>3.79</v>
      </c>
      <c r="H9" s="13">
        <f ca="1">ROUND(INDIRECT(ADDRESS(ROW()+(0), COLUMN()+(-2), 1))*INDIRECT(ADDRESS(ROW()+(0), COLUMN()+(-1), 1)), 2)</f>
        <v>0.02</v>
      </c>
    </row>
    <row r="10" spans="1:8" ht="45.00" thickBot="1" customHeight="1">
      <c r="A10" s="14" t="s">
        <v>14</v>
      </c>
      <c r="B10" s="14"/>
      <c r="C10" s="15" t="s">
        <v>15</v>
      </c>
      <c r="D10" s="15"/>
      <c r="E10" s="14" t="s">
        <v>16</v>
      </c>
      <c r="F10" s="16">
        <v>24</v>
      </c>
      <c r="G10" s="17">
        <v>2.66</v>
      </c>
      <c r="H10" s="17">
        <f ca="1">ROUND(INDIRECT(ADDRESS(ROW()+(0), COLUMN()+(-2), 1))*INDIRECT(ADDRESS(ROW()+(0), COLUMN()+(-1), 1)), 2)</f>
        <v>63.84</v>
      </c>
    </row>
    <row r="11" spans="1:8" ht="34.50" thickBot="1" customHeight="1">
      <c r="A11" s="14" t="s">
        <v>17</v>
      </c>
      <c r="B11" s="14"/>
      <c r="C11" s="15" t="s">
        <v>18</v>
      </c>
      <c r="D11" s="15"/>
      <c r="E11" s="14" t="s">
        <v>19</v>
      </c>
      <c r="F11" s="16">
        <v>0.21</v>
      </c>
      <c r="G11" s="17">
        <v>6.87</v>
      </c>
      <c r="H11" s="17">
        <f ca="1">ROUND(INDIRECT(ADDRESS(ROW()+(0), COLUMN()+(-2), 1))*INDIRECT(ADDRESS(ROW()+(0), COLUMN()+(-1), 1)), 2)</f>
        <v>1.44</v>
      </c>
    </row>
    <row r="12" spans="1:8" ht="13.50" thickBot="1" customHeight="1">
      <c r="A12" s="14" t="s">
        <v>20</v>
      </c>
      <c r="B12" s="14"/>
      <c r="C12" s="15" t="s">
        <v>21</v>
      </c>
      <c r="D12" s="15"/>
      <c r="E12" s="14" t="s">
        <v>22</v>
      </c>
      <c r="F12" s="16">
        <v>0.75</v>
      </c>
      <c r="G12" s="17">
        <v>1</v>
      </c>
      <c r="H12" s="17">
        <f ca="1">ROUND(INDIRECT(ADDRESS(ROW()+(0), COLUMN()+(-2), 1))*INDIRECT(ADDRESS(ROW()+(0), COLUMN()+(-1), 1)), 2)</f>
        <v>0.75</v>
      </c>
    </row>
    <row r="13" spans="1:8" ht="13.50" thickBot="1" customHeight="1">
      <c r="A13" s="14" t="s">
        <v>23</v>
      </c>
      <c r="B13" s="14"/>
      <c r="C13" s="15" t="s">
        <v>24</v>
      </c>
      <c r="D13" s="15"/>
      <c r="E13" s="14" t="s">
        <v>25</v>
      </c>
      <c r="F13" s="16">
        <v>0.23</v>
      </c>
      <c r="G13" s="17">
        <v>31.33</v>
      </c>
      <c r="H13" s="17">
        <f ca="1">ROUND(INDIRECT(ADDRESS(ROW()+(0), COLUMN()+(-2), 1))*INDIRECT(ADDRESS(ROW()+(0), COLUMN()+(-1), 1)), 2)</f>
        <v>7.21</v>
      </c>
    </row>
    <row r="14" spans="1:8" ht="13.50" thickBot="1" customHeight="1">
      <c r="A14" s="14" t="s">
        <v>26</v>
      </c>
      <c r="B14" s="14"/>
      <c r="C14" s="15" t="s">
        <v>27</v>
      </c>
      <c r="D14" s="15"/>
      <c r="E14" s="14" t="s">
        <v>28</v>
      </c>
      <c r="F14" s="16">
        <v>0.364</v>
      </c>
      <c r="G14" s="17">
        <v>32.24</v>
      </c>
      <c r="H14" s="17">
        <f ca="1">ROUND(INDIRECT(ADDRESS(ROW()+(0), COLUMN()+(-2), 1))*INDIRECT(ADDRESS(ROW()+(0), COLUMN()+(-1), 1)), 2)</f>
        <v>11.74</v>
      </c>
    </row>
    <row r="15" spans="1:8" ht="13.50" thickBot="1" customHeight="1">
      <c r="A15" s="14" t="s">
        <v>29</v>
      </c>
      <c r="B15" s="14"/>
      <c r="C15" s="18" t="s">
        <v>30</v>
      </c>
      <c r="D15" s="18"/>
      <c r="E15" s="19" t="s">
        <v>31</v>
      </c>
      <c r="F15" s="20">
        <v>0.181</v>
      </c>
      <c r="G15" s="21">
        <v>28.03</v>
      </c>
      <c r="H15" s="21">
        <f ca="1">ROUND(INDIRECT(ADDRESS(ROW()+(0), COLUMN()+(-2), 1))*INDIRECT(ADDRESS(ROW()+(0), COLUMN()+(-1), 1)), 2)</f>
        <v>5.07</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90.07</v>
      </c>
      <c r="H16" s="24">
        <f ca="1">ROUND(INDIRECT(ADDRESS(ROW()+(0), COLUMN()+(-2), 1))*INDIRECT(ADDRESS(ROW()+(0), COLUMN()+(-1), 1))/100, 2)</f>
        <v>1.8</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91.87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