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<sst xmlns="http://schemas.openxmlformats.org/spreadsheetml/2006/main" count="33" uniqueCount="33">
  <si>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</si>
  <si>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QRL042</t>
  </si>
  <si>
    <t xml:space="preserve">m</t>
  </si>
  <si>
    <t xml:space="preserve">Cumeeira de telha de fibrocimento sem amianto.</t>
  </si>
  <si>
    <r>
      <rPr>
        <sz val="8.25"/>
        <color rgb="FF000000"/>
        <rFont val="Arial"/>
        <family val="2"/>
      </rPr>
      <t xml:space="preserve">Formação de cumeeira com telhas para cumeeira articulada, de fibrocimento sem amianto, com abas superiores e inferiores de 1063 mm de comprimento, para coberturas com telhas onduladas de 125 mm de altura e 6 mm de espessura, fixadas com parafusos de aço zincado de 7,4 mm de diâmetro e 130 mm de comprimento, com rosca soberba, cabeça sextavada e arruelas de vedação. Inclusive perfuração das telhas para a colocação dos elementos de fixação e aplicação da massa de calafetar.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</si>
  <si>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</si>
  <si>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</si>
  <si>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</si>
  <si>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</si>
  <si>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</si>
  <si>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</si>
  <si>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mt13tfc021hd</t>
  </si>
  <si>
    <t xml:space="preserve">Un</t>
  </si>
  <si>
    <t xml:space="preserve">Banzo superior para cumeeira articulada de fibrocimento sem amianto, de 1063 mm de comprimento, para coberturas com telhas onduladas de 125 mm de altura e 6 mm de espessura, segundo ABNT NBR 15210.</t>
  </si>
  <si>
    <t xml:space="preserve">mt13tfc021bd</t>
  </si>
  <si>
    <t xml:space="preserve">Un</t>
  </si>
  <si>
    <t xml:space="preserve">Banzo inferior para cumeeira articulada de fibrocimento sem amianto, de 1063 mm de comprimento, para coberturas com telhas onduladas de 125 mm de altura e 6 mm de espessura, segundo ABNT NBR 15210.</t>
  </si>
  <si>
    <t xml:space="preserve">mt13blw240d</t>
  </si>
  <si>
    <t xml:space="preserve">Un</t>
  </si>
  <si>
    <t xml:space="preserve">Parafuso de aço zincado para telhas onduladas e trapezoidais, de 7,4 mm de diâmetro e 130 mm de comprimento, com rosca soberba, cabeça sextavada e arruelas de vedação.</t>
  </si>
  <si>
    <t xml:space="preserve">mt15sja220</t>
  </si>
  <si>
    <t xml:space="preserve">kg</t>
  </si>
  <si>
    <t xml:space="preserve">Massa para calafetar, à base de borracha sintética, cargas minerais e aditivos plastificantes.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</si>
  <si>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</si>
  <si>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</si>
  <si>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</si>
  <si>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</si>
  <si>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</si>
  <si>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</si>
  <si>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</si>
  <si>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</si>
  <si>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R$ 27,61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</si>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</sst>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2.38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0.941</v>
      </c>
      <c r="G9" s="13">
        <v>35.73</v>
      </c>
      <c r="H9" s="13">
        <f ca="1">ROUND(INDIRECT(ADDRESS(ROW()+(0), COLUMN()+(-2), 1))*INDIRECT(ADDRESS(ROW()+(0), COLUMN()+(-1), 1)), 2)</f>
        <v>33.62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0.941</v>
      </c>
      <c r="G10" s="17">
        <v>35.73</v>
      </c>
      <c r="H10" s="17">
        <f ca="1">ROUND(INDIRECT(ADDRESS(ROW()+(0), COLUMN()+(-2), 1))*INDIRECT(ADDRESS(ROW()+(0), COLUMN()+(-1), 1)), 2)</f>
        <v>33.62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3.763</v>
      </c>
      <c r="G11" s="17">
        <v>1.19</v>
      </c>
      <c r="H11" s="17">
        <f ca="1">ROUND(INDIRECT(ADDRESS(ROW()+(0), COLUMN()+(-2), 1))*INDIRECT(ADDRESS(ROW()+(0), COLUMN()+(-1), 1)), 2)</f>
        <v>4.48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40.13</v>
      </c>
      <c r="H12" s="17">
        <f ca="1">ROUND(INDIRECT(ADDRESS(ROW()+(0), COLUMN()+(-2), 1))*INDIRECT(ADDRESS(ROW()+(0), COLUMN()+(-1), 1)), 2)</f>
        <v>10.43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0.157</v>
      </c>
      <c r="G13" s="17">
        <v>40.91</v>
      </c>
      <c r="H13" s="17">
        <f ca="1">ROUND(INDIRECT(ADDRESS(ROW()+(0), COLUMN()+(-2), 1))*INDIRECT(ADDRESS(ROW()+(0), COLUMN()+(-1), 1)), 2)</f>
        <v>6.42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0.157</v>
      </c>
      <c r="G14" s="21">
        <v>30.23</v>
      </c>
      <c r="H14" s="21">
        <f ca="1">ROUND(INDIRECT(ADDRESS(ROW()+(0), COLUMN()+(-2), 1))*INDIRECT(ADDRESS(ROW()+(0), COLUMN()+(-1), 1)), 2)</f>
        <v>4.75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93.32</v>
      </c>
      <c r="H15" s="24">
        <f ca="1">ROUND(INDIRECT(ADDRESS(ROW()+(0), COLUMN()+(-2), 1))*INDIRECT(ADDRESS(ROW()+(0), COLUMN()+(-1), 1))/100, 2)</f>
        <v>1.87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95.19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