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<sst xmlns="http://schemas.openxmlformats.org/spreadsheetml/2006/main" count="33" uniqueCount="33">
  <si>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</si>
  <si>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NIH100</t>
  </si>
  <si>
    <t xml:space="preserve">Un</t>
  </si>
  <si>
    <t xml:space="preserve">Impermeabilização de box de chuveiro com ralo, sistema Dry50 "REVESTECH".</t>
  </si>
  <si>
    <r>
      <rPr>
        <sz val="8.25"/>
        <color rgb="FF000000"/>
        <rFont val="Arial"/>
        <family val="2"/>
      </rPr>
      <t xml:space="preserve">Impermeabilização de paramentos verticais e horizontais de box de chuveiro com ralo, sistema Dry50 "REVESTECH", composta por, kit Dry50 Sumi Flat Luxe 025, formado por lâmina impermeabilizante flexível tipo EVAC de 500x500 mm composta por uma folha dupla de poliolefina termoplástica com acetato de vinil etileno, com ambas as faces revestidas de fibras de poliéster não tecidas, de 0,52 mm de espessura e 335 g/m², com união termoselada ao ralo sifonado de PVC de 65 mm de altura, saída horizontal de 50 mm de diâmetro, com grelha para embutir de aço inoxidável de 110x110 mm, e lâmina impermeabilizante flexível tipo EVAC, Dry50 30, composta por uma folha dupla de poliolefina termoplástica com acetato de vinil etileno, com ambas as faces revestidas de fibras de poliéster não tecidas, de 0,52 mm de espessura e 335 g/m², fixada ao suporte com cimento cola melhorado, deformável e tixotrópico, C2 TE S1. Inclusive complementos de reforço em tratamento de pontos singulares através da utilização de peças especiais "REVESTECH" para a resolução de ângulos internos (Dry50 Cornerin), resolução de uniões e vedação de juntas elásticas (pontos de penetração de tubulações no revestimento, encontros entre o paramento e o box de chuveiro, etc.). O preço não inclui a formação de caimentos nem o revestimento.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</si>
  <si>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</si>
  <si>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</si>
  <si>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</si>
  <si>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</si>
  <si>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</si>
  <si>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</si>
  <si>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mt15rev110zj</t>
  </si>
  <si>
    <t xml:space="preserve">Un</t>
  </si>
  <si>
    <t xml:space="preserve">Kit Dry50 Sumi Flat Luxe 025 "REVESTECH", formado por lâmina impermeabilizante flexível tipo EVAC de 500x500 mm composta por uma folha dupla de poliolefina termoplástica com acetato de vinil etileno, com ambas as faces revestidas de fibras de poliéster não tecidas, de 0,52 mm de espessura e 335 g/m², com união termoselada ao ralo sifonado de PVC de 65 mm de altura, saída horizontal de 50 mm de diâmetro, com grelha para embutir de aço inoxidável de 110x110 mm, para impermeabilização e drenagem de box de chuveiro.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</si>
  <si>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</si>
  <si>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</si>
  <si>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</si>
  <si>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mt15rev011F</t>
  </si>
  <si>
    <t xml:space="preserve">m²</t>
  </si>
  <si>
    <t xml:space="preserve">Lâmina impermeabilizante flexível tipo EVAC, Dry50 30 "REVESTECH", composta por uma folha dupla de poliolefina termoplástica com acetato de vinil etileno, com ambas as faces revestidas de fibras de poliéster não tecidas, de 0,52 mm de espessura e 335 g/m², fornecida em rolos de 1,2 m de largura e 30 m de comprimento.</t>
  </si>
  <si>
    <t xml:space="preserve">mt15rev065b</t>
  </si>
  <si>
    <t xml:space="preserve">Un</t>
  </si>
  <si>
    <t xml:space="preserve">Complemento para reforço de pontos singulares em tratamentos impermeabilizantes através de peças para a resolução de ângulos internos, Dry50 Cornerin "REVESTECH".</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</si>
  <si>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</si>
  <si>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</si>
  <si>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</si>
  <si>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</si>
  <si>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</si>
  <si>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</si>
  <si>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t>
  </si>
  <si>
    <t xml:space="preserve">Custos diretos complementares</t>
  </si>
  <si>
    <t xml:space="preserve">Custo de manutenção decenal: R$ 23,32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</si>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</sst>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23" customWidth="1"/>
    <col min="4" max="4" width="79.90"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536.69</v>
      </c>
      <c r="G9" s="13">
        <f ca="1">ROUND(INDIRECT(ADDRESS(ROW()+(0), COLUMN()+(-2), 1))*INDIRECT(ADDRESS(ROW()+(0), COLUMN()+(-1), 1)), 2)</f>
        <v>536.69</v>
      </c>
    </row>
    <row r="10" spans="1:7" ht="45.00" thickBot="1" customHeight="1">
      <c r="A10" s="14" t="s">
        <v>14</v>
      </c>
      <c r="B10" s="14"/>
      <c r="C10" s="15" t="s">
        <v>15</v>
      </c>
      <c r="D10" s="14" t="s">
        <v>16</v>
      </c>
      <c r="E10" s="16">
        <v>11.8</v>
      </c>
      <c r="F10" s="17">
        <v>2.03</v>
      </c>
      <c r="G10" s="17">
        <f ca="1">ROUND(INDIRECT(ADDRESS(ROW()+(0), COLUMN()+(-2), 1))*INDIRECT(ADDRESS(ROW()+(0), COLUMN()+(-1), 1)), 2)</f>
        <v>23.95</v>
      </c>
    </row>
    <row r="11" spans="1:7" ht="45.00" thickBot="1" customHeight="1">
      <c r="A11" s="14" t="s">
        <v>17</v>
      </c>
      <c r="B11" s="14"/>
      <c r="C11" s="15" t="s">
        <v>18</v>
      </c>
      <c r="D11" s="14" t="s">
        <v>19</v>
      </c>
      <c r="E11" s="16">
        <v>5</v>
      </c>
      <c r="F11" s="17">
        <v>90.47</v>
      </c>
      <c r="G11" s="17">
        <f ca="1">ROUND(INDIRECT(ADDRESS(ROW()+(0), COLUMN()+(-2), 1))*INDIRECT(ADDRESS(ROW()+(0), COLUMN()+(-1), 1)), 2)</f>
        <v>452.35</v>
      </c>
    </row>
    <row r="12" spans="1:7" ht="24.00" thickBot="1" customHeight="1">
      <c r="A12" s="14" t="s">
        <v>20</v>
      </c>
      <c r="B12" s="14"/>
      <c r="C12" s="15" t="s">
        <v>21</v>
      </c>
      <c r="D12" s="14" t="s">
        <v>22</v>
      </c>
      <c r="E12" s="16">
        <v>1</v>
      </c>
      <c r="F12" s="17">
        <v>54.95</v>
      </c>
      <c r="G12" s="17">
        <f ca="1">ROUND(INDIRECT(ADDRESS(ROW()+(0), COLUMN()+(-2), 1))*INDIRECT(ADDRESS(ROW()+(0), COLUMN()+(-1), 1)), 2)</f>
        <v>54.95</v>
      </c>
    </row>
    <row r="13" spans="1:7" ht="13.50" thickBot="1" customHeight="1">
      <c r="A13" s="14" t="s">
        <v>23</v>
      </c>
      <c r="B13" s="14"/>
      <c r="C13" s="15" t="s">
        <v>24</v>
      </c>
      <c r="D13" s="14" t="s">
        <v>25</v>
      </c>
      <c r="E13" s="16">
        <v>1.202</v>
      </c>
      <c r="F13" s="17">
        <v>32.24</v>
      </c>
      <c r="G13" s="17">
        <f ca="1">ROUND(INDIRECT(ADDRESS(ROW()+(0), COLUMN()+(-2), 1))*INDIRECT(ADDRESS(ROW()+(0), COLUMN()+(-1), 1)), 2)</f>
        <v>38.75</v>
      </c>
    </row>
    <row r="14" spans="1:7" ht="13.50" thickBot="1" customHeight="1">
      <c r="A14" s="14" t="s">
        <v>26</v>
      </c>
      <c r="B14" s="14"/>
      <c r="C14" s="18" t="s">
        <v>27</v>
      </c>
      <c r="D14" s="19" t="s">
        <v>28</v>
      </c>
      <c r="E14" s="20">
        <v>1.202</v>
      </c>
      <c r="F14" s="21">
        <v>30.23</v>
      </c>
      <c r="G14" s="21">
        <f ca="1">ROUND(INDIRECT(ADDRESS(ROW()+(0), COLUMN()+(-2), 1))*INDIRECT(ADDRESS(ROW()+(0), COLUMN()+(-1), 1)), 2)</f>
        <v>36.34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1143.03</v>
      </c>
      <c r="G15" s="24">
        <f ca="1">ROUND(INDIRECT(ADDRESS(ROW()+(0), COLUMN()+(-2), 1))*INDIRECT(ADDRESS(ROW()+(0), COLUMN()+(-1), 1))/100, 2)</f>
        <v>22.86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1165.89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