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<sst xmlns="http://schemas.openxmlformats.org/spreadsheetml/2006/main" count="36" uniqueCount="36">
  <si>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</si>
  <si>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NAV010</t>
  </si>
  <si>
    <t xml:space="preserve">m²</t>
  </si>
  <si>
    <t xml:space="preserve">Sistema Vêture de painéis pré-fabricados de isolamento térmico pelo exterior de fachadas.</t>
  </si>
  <si>
    <r>
      <rPr>
        <sz val="8.25"/>
        <color rgb="FF000000"/>
        <rFont val="Arial"/>
        <family val="2"/>
      </rPr>
      <t xml:space="preserve">Isolamento térmico pelo exterior de fachadas, com o sistema Veture, formado por painéis isolantes pré-fabricados compostos de plaquetas cerâmicas de grés, cor vermelho, unidas a um painel rígido de poliestireno extrudido, de 40 mm de espessura, fixados os painéis pré-fabricados ao paramento suporte com buchas de poliamida, parafusos de aço zincado e dispositivos auxiliares de fixação; vedação de juntas entre painéis pré-fabricados com adesivo de borracha de silicone; colocação de plaquetas individuais de união entre painéis pré-fabricados com cimento cola melhorado, C2 TE S2, altamente deformável, com deslizamento reduzido e tempo de colocação ampliado, e enchimento final das juntas das plaquetas com argamassa, tipo CG2. Inclusive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</si>
  <si>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</si>
  <si>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</si>
  <si>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</si>
  <si>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</si>
  <si>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</si>
  <si>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</si>
  <si>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mt12ppg010b</t>
  </si>
  <si>
    <t xml:space="preserve">Un</t>
  </si>
  <si>
    <t xml:space="preserve">Painel pré-fabricado de 1240x600x58 mm, composto de plaquetas cerâmicas de grés, segundo ISO 10545-11, cor vermelho, unidas a um painel rígido de poliestireno extrudido, de 40 mm de espessura, resistência à compressão &gt;= 300 kPa, resistência térmica 1,2 m²K/W, condutibilidade térmica 0,034 W/(mK), Euroclasse E de reação ao fogo, inclusive dispositivos auxiliares de fixação e plaquetas individuais.</t>
  </si>
  <si>
    <t xml:space="preserve">mt12ppg100b</t>
  </si>
  <si>
    <t xml:space="preserve">Un</t>
  </si>
  <si>
    <t xml:space="preserve">Bucha de poliamida e parafuso de aço zincado, de 8 mm de diâmetro e 110 mm de comprimento.</t>
  </si>
  <si>
    <t xml:space="preserve">mt12ppg110</t>
  </si>
  <si>
    <t xml:space="preserve">Un</t>
  </si>
  <si>
    <t xml:space="preserve">Cartucho de 310 cm³ de adesivo de borracha de silicone.</t>
  </si>
  <si>
    <t xml:space="preserve">mt09mcp100h</t>
  </si>
  <si>
    <t xml:space="preserve">kg</t>
  </si>
  <si>
    <t xml:space="preserve">Cimento cola melhorado, C2 TE S2, altamente deformável, com deslizamento reduzido e tempo de colocação ampliado, cor branca, de um só componente à base de cimento de alta resistência, inertes selecionados, aditivos e resinas sintéticas, para a colocação em camada fina do todo o tipo de peças cerâmicas em paramentos verticais exteriores e pisos exteriores.</t>
  </si>
  <si>
    <t xml:space="preserve">mt09mcr100a</t>
  </si>
  <si>
    <t xml:space="preserve">kg</t>
  </si>
  <si>
    <t xml:space="preserve">Argamassa, tipo CG2, para juntas de 5 a 30 mm, composto por cimentos de alta resistência, inertes selecionados, pigmentos e aditivos específicos.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</si>
  <si>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</si>
  <si>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</si>
  <si>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</si>
  <si>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</si>
  <si>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</si>
  <si>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</si>
  <si>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</si>
  <si>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</si>
  <si>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R$ 20,67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</si>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</sst>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1.42</v>
      </c>
      <c r="G9" s="13">
        <v>149.65</v>
      </c>
      <c r="H9" s="13">
        <f ca="1">ROUND(INDIRECT(ADDRESS(ROW()+(0), COLUMN()+(-2), 1))*INDIRECT(ADDRESS(ROW()+(0), COLUMN()+(-1), 1)), 2)</f>
        <v>212.5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0.93</v>
      </c>
      <c r="H10" s="17">
        <f ca="1">ROUND(INDIRECT(ADDRESS(ROW()+(0), COLUMN()+(-2),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20.59</v>
      </c>
      <c r="H11" s="17">
        <f ca="1">ROUND(INDIRECT(ADDRESS(ROW()+(0), COLUMN()+(-2), 1))*INDIRECT(ADDRESS(ROW()+(0), COLUMN()+(-1), 1)), 2)</f>
        <v>10.3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2.88</v>
      </c>
      <c r="H12" s="17">
        <f ca="1">ROUND(INDIRECT(ADDRESS(ROW()+(0), COLUMN()+(-2), 1))*INDIRECT(ADDRESS(ROW()+(0), COLUMN()+(-1), 1)), 2)</f>
        <v>23.04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2.66</v>
      </c>
      <c r="H13" s="17">
        <f ca="1">ROUND(INDIRECT(ADDRESS(ROW()+(0), COLUMN()+(-2), 1))*INDIRECT(ADDRESS(ROW()+(0), COLUMN()+(-1), 1)), 2)</f>
        <v>22.61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0.523</v>
      </c>
      <c r="G14" s="17">
        <v>33.54</v>
      </c>
      <c r="H14" s="17">
        <f ca="1">ROUND(INDIRECT(ADDRESS(ROW()+(0), COLUMN()+(-2), 1))*INDIRECT(ADDRESS(ROW()+(0), COLUMN()+(-1), 1)), 2)</f>
        <v>17.54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0.523</v>
      </c>
      <c r="G15" s="21">
        <v>27.93</v>
      </c>
      <c r="H15" s="21">
        <f ca="1">ROUND(INDIRECT(ADDRESS(ROW()+(0), COLUMN()+(-2), 1))*INDIRECT(ADDRESS(ROW()+(0), COLUMN()+(-1), 1)), 2)</f>
        <v>14.61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307.11</v>
      </c>
      <c r="H16" s="24">
        <f ca="1">ROUND(INDIRECT(ADDRESS(ROW()+(0), COLUMN()+(-2), 1))*INDIRECT(ADDRESS(ROW()+(0), COLUMN()+(-1), 1))/100, 2)</f>
        <v>6.14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313.25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