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<sst xmlns="http://schemas.openxmlformats.org/spreadsheetml/2006/main" count="27" uniqueCount="27">
  <si>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</si>
  <si>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NAF010</t>
  </si>
  <si>
    <t xml:space="preserve">m²</t>
  </si>
  <si>
    <t xml:space="preserve">Isolamento térmico pelo interior do pano exterior, em fachada dupla de alvenaria aparente.</t>
  </si>
  <si>
    <r>
      <rPr>
        <sz val="8.25"/>
        <color rgb="FF000000"/>
        <rFont val="Arial"/>
        <family val="2"/>
      </rPr>
      <t xml:space="preserve">Isolamento térmico pelo interior do pano exterior, em fachada dupla de alvenaria aparente, com painel rígido de poliestireno expandido, de superfície lisa e borda lateral reta, de 40 mm de espessura, resistência térmica 1,4 m²K/W, condutibilidade térmica 0,029 W/(mK). Colocação em obra: topo a topo, por pontos de cimento cola.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</si>
  <si>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</si>
  <si>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</si>
  <si>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</si>
  <si>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</si>
  <si>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</si>
  <si>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</si>
  <si>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mt16aaa040b</t>
  </si>
  <si>
    <t xml:space="preserve">kg</t>
  </si>
  <si>
    <t xml:space="preserve">Cimento cola para fixação de painéis isolantes, em paramentos verticais.</t>
  </si>
  <si>
    <t xml:space="preserve">mt16pel010aagk</t>
  </si>
  <si>
    <t xml:space="preserve">m²</t>
  </si>
  <si>
    <t xml:space="preserve">Painel rígido de poliestireno expandido, de superfície lisa e borda lateral reta, de 40 mm de espessura, resistência térmica 1,4 m²K/W, condutibilidade térmica 0,029 W/(mK), Euroclasse E de reação ao fogo, com código de designação EPS-EN 13163-L3-W3-T2-S5-P10-BS250-TR200-DS(N)2-CS(10)150.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</si>
  <si>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</si>
  <si>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</si>
  <si>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</si>
  <si>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</si>
  <si>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</si>
  <si>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</si>
  <si>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</si>
  <si>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</si>
  <si>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R$ 1,27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</si>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</sst>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79.22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3.01</v>
      </c>
      <c r="G9" s="13">
        <f ca="1">ROUND(INDIRECT(ADDRESS(ROW()+(0), COLUMN()+(-2), 1))*INDIRECT(ADDRESS(ROW()+(0), COLUMN()+(-1), 1)), 2)</f>
        <v>3.01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46.64</v>
      </c>
      <c r="G10" s="17">
        <f ca="1">ROUND(INDIRECT(ADDRESS(ROW()+(0), COLUMN()+(-2), 1))*INDIRECT(ADDRESS(ROW()+(0), COLUMN()+(-1), 1)), 2)</f>
        <v>48.97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0.167</v>
      </c>
      <c r="F11" s="17">
        <v>33.54</v>
      </c>
      <c r="G11" s="17">
        <f ca="1">ROUND(INDIRECT(ADDRESS(ROW()+(0), COLUMN()+(-2), 1))*INDIRECT(ADDRESS(ROW()+(0), COLUMN()+(-1), 1)), 2)</f>
        <v>5.6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0.167</v>
      </c>
      <c r="F12" s="21">
        <v>27.93</v>
      </c>
      <c r="G12" s="21">
        <f ca="1">ROUND(INDIRECT(ADDRESS(ROW()+(0), COLUMN()+(-2), 1))*INDIRECT(ADDRESS(ROW()+(0), COLUMN()+(-1), 1)), 2)</f>
        <v>4.66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62.24</v>
      </c>
      <c r="G13" s="24">
        <f ca="1">ROUND(INDIRECT(ADDRESS(ROW()+(0), COLUMN()+(-2), 1))*INDIRECT(ADDRESS(ROW()+(0), COLUMN()+(-1), 1))/100, 2)</f>
        <v>1.24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63.48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