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<sst xmlns="http://schemas.openxmlformats.org/spreadsheetml/2006/main" count="32" uniqueCount="32">
  <si>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</si>
  <si>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LEA032</t>
  </si>
  <si>
    <t xml:space="preserve">Un</t>
  </si>
  <si>
    <t xml:space="preserve">Bloco-porta exterior de entrada a habitação, com vitral, de aço galvanizado, com almofadas.</t>
  </si>
  <si>
    <r>
      <rPr>
        <sz val="8.25"/>
        <color rgb="FF000000"/>
        <rFont val="Arial"/>
        <family val="2"/>
      </rPr>
      <t xml:space="preserve">Bloco-porta exterior de entrada a habitação, com vitral, de uma folha, com almofadas, 800x2000 mm de vão e altura de passagem, composto por duas chapas de aço galvanizado de 1 mm de espessura, dobradas, ensambladas e montadas, com câmara intermediária preenchida com poliuretano injetado de alta densidade, acabamento lacado cor branca nas suas faces e cantos, com vidro duplo (vidro interior laminado translúcido de 3+3 mm, câmara de ar de 8 mm, vidro exterior laminado translúcido de 3+3 mm), caixilho de aço e marco de aço galvanizado de 1,5 mm de espessura e 100 mm de largura com ganchos de ancoragem à obra, com fechadura de segurança com três pontos frontaiss de fecho; sem contramarco. Inclusive ganchos de ancoragem para a fixação do marco ao paramento, guarnição de 45 mm de largura, acabamento lacado cor branca e perfil de fixação de 50 mm de largura, acabamento lacado cor branca. O preço não inclui o assentamento da esquadria.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</si>
  <si>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</si>
  <si>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</si>
  <si>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</si>
  <si>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</si>
  <si>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</si>
  <si>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</si>
  <si>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mt26pet220bafb</t>
  </si>
  <si>
    <t xml:space="preserve">Un</t>
  </si>
  <si>
    <t xml:space="preserve">Bloco-porta exterior de entrada a habitação, com vitral, de uma folha, com almofadas, 800x2000 mm de vão e altura de passagem, composto por duas chapas de aço galvanizado de 1 mm de espessura, dobradas, ensambladas e montadas, com câmara intermediária preenchida com poliuretano injetado de alta densidade, acabamento lacado cor branca nas suas faces e cantos, com vidro duplo (vidro interior laminado translúcido de 3+3 mm, câmara de ar de 8 mm, vidro exterior laminado translúcido de 3+3 mm), caixilho de aço e marco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estanqueidade de borracha.</t>
  </si>
  <si>
    <t xml:space="preserve">mt26pet135d</t>
  </si>
  <si>
    <t xml:space="preserve">m</t>
  </si>
  <si>
    <t xml:space="preserve">Perfil de fixação de 50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</si>
  <si>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</si>
  <si>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</si>
  <si>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</si>
  <si>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</si>
  <si>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Un</t>
  </si>
  <si>
    <t xml:space="preserve">Aerossol de 750 ml de espuma adesiva auto-expansível, elástica, de poliuretano monocomponente, de 25 kg/m³ de densidade, condutibilidade térmica 0,0345 W/(mK), 135% de expansão, alongamento até à ruptura 45% e 7 N/cm² de resistência à tração, estável de -40°C a 90°C; para aplicar com pistola.</t>
  </si>
  <si>
    <t xml:space="preserve">mo018</t>
  </si>
  <si>
    <t xml:space="preserve">h</t>
  </si>
  <si>
    <t xml:space="preserve">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</si>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</sst>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9.22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18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1841.17</v>
      </c>
      <c r="G9" s="13">
        <f ca="1">ROUND(INDIRECT(ADDRESS(ROW()+(0), COLUMN()+(-2), 1))*INDIRECT(ADDRESS(ROW()+(0), COLUMN()+(-1), 1)), 2)</f>
        <v>1841.17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4.8</v>
      </c>
      <c r="F10" s="17">
        <v>70.4</v>
      </c>
      <c r="G10" s="17">
        <f ca="1">ROUND(INDIRECT(ADDRESS(ROW()+(0), COLUMN()+(-2), 1))*INDIRECT(ADDRESS(ROW()+(0), COLUMN()+(-1), 1)), 2)</f>
        <v>337.92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4.8</v>
      </c>
      <c r="F11" s="17">
        <v>67.75</v>
      </c>
      <c r="G11" s="17">
        <f ca="1">ROUND(INDIRECT(ADDRESS(ROW()+(0), COLUMN()+(-2), 1))*INDIRECT(ADDRESS(ROW()+(0), COLUMN()+(-1), 1)), 2)</f>
        <v>325.2</v>
      </c>
    </row>
    <row r="12" spans="1:7" ht="45.00" thickBot="1" customHeight="1">
      <c r="A12" s="14" t="s">
        <v>20</v>
      </c>
      <c r="B12" s="14"/>
      <c r="C12" s="15" t="s">
        <v>21</v>
      </c>
      <c r="D12" s="14" t="s">
        <v>22</v>
      </c>
      <c r="E12" s="16">
        <v>0.1</v>
      </c>
      <c r="F12" s="17">
        <v>22.99</v>
      </c>
      <c r="G12" s="17">
        <f ca="1">ROUND(INDIRECT(ADDRESS(ROW()+(0), COLUMN()+(-2), 1))*INDIRECT(ADDRESS(ROW()+(0), COLUMN()+(-1), 1)), 2)</f>
        <v>2.3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1.202</v>
      </c>
      <c r="F13" s="17">
        <v>32.62</v>
      </c>
      <c r="G13" s="17">
        <f ca="1">ROUND(INDIRECT(ADDRESS(ROW()+(0), COLUMN()+(-2), 1))*INDIRECT(ADDRESS(ROW()+(0), COLUMN()+(-1), 1)), 2)</f>
        <v>39.21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0.993</v>
      </c>
      <c r="F14" s="21">
        <v>30.15</v>
      </c>
      <c r="G14" s="21">
        <f ca="1">ROUND(INDIRECT(ADDRESS(ROW()+(0), COLUMN()+(-2), 1))*INDIRECT(ADDRESS(ROW()+(0), COLUMN()+(-1), 1)), 2)</f>
        <v>29.94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2575.74</v>
      </c>
      <c r="G15" s="24">
        <f ca="1">ROUND(INDIRECT(ADDRESS(ROW()+(0), COLUMN()+(-2), 1))*INDIRECT(ADDRESS(ROW()+(0), COLUMN()+(-1), 1))/100, 2)</f>
        <v>51.51</v>
      </c>
    </row>
    <row r="16" spans="1:7" ht="13.50" thickBot="1" customHeight="1">
      <c r="A16" s="25"/>
      <c r="B16" s="25"/>
      <c r="C16" s="26"/>
      <c r="D16" s="26"/>
      <c r="E16" s="27"/>
      <c r="F16" s="28" t="s">
        <v>31</v>
      </c>
      <c r="G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2627.25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</mergeCells>
  <pageMargins left="0.147638" right="0.147638" top="0.206693" bottom="0.206693" header="0.0" footer="0.0"/>
  <pageSetup paperSize="9" orientation="portrait"/>
  <rowBreaks count="0" manualBreakCount="0">
    </rowBreaks>
</worksheet>
</file>