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<sst xmlns="http://schemas.openxmlformats.org/spreadsheetml/2006/main" count="30" uniqueCount="30">
  <si>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</si>
  <si>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LCY015</t>
  </si>
  <si>
    <t xml:space="preserve">Un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</si>
  <si>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</si>
  <si>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Millennium 2000 "CORTIZO", com ruptura de ponte térmica, uma folha de abrir, com abertura para o interior, dimensões 1600x3000 mm, acabamento lacado cor branca,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com classificação à permeabilidade ao ar caimento de classificar, classificação à estanqueidade à água caimento de classificar, e classificação à resistência à carga do vento caimento de classificar, sem contramarco. Inclusive ganchos para a fixação da esquadria, vedante adesivo e silicone neutro para vedação perimetral das juntas exterior e interior, entre a esquadria e a obra. TSAC. O preço não inclui o assentamento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</si>
  <si>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</si>
  <si>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</si>
  <si>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</si>
  <si>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</si>
  <si>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</si>
  <si>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</si>
  <si>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mt25pec010mka</t>
  </si>
  <si>
    <t xml:space="preserve">Un</t>
  </si>
  <si>
    <t xml:space="preserve">Porta de alumínio, série Millennium 2000 "CORTIZO", com ruptura de ponte térmica, uma folha de abrir, com abertura para o interior, dimensões 1600x3000 mm, acabamento lacado cor branca,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Permeabilidade ao ar em relação com a superfície total de caimento de classificar. Estanqueidade à água de caimento de classificar. Resistência à carga do vento de caimento de classificar, tolerando uma flecha frontal de até 1/300 no elemento mais deformado do caixilho. TSAC.</t>
  </si>
  <si>
    <t xml:space="preserve">mt22www010a</t>
  </si>
  <si>
    <t xml:space="preserve">Un</t>
  </si>
  <si>
    <t xml:space="preserve">Cartucho de 290 ml de vedante adesivo monocomponente, neutro, súper elástico, à base de polímero MS, cor branco, com resistência à intempérie e aos raios UV e alongamento até à ruptura 750%.</t>
  </si>
  <si>
    <t xml:space="preserve">mt22www050a</t>
  </si>
  <si>
    <t xml:space="preserve">Un</t>
  </si>
  <si>
    <t xml:space="preserve">Cartucho de 300 ml de silicone neutro oxímico, de elasticidade permanente e cura rápida, cor branca, intervalo de temperatura de trabalho de -60 a 150°C, com resistência aos raios UV, dureza Shore A aproximada de 22, segundo ISO 868 e alongamento na ruptura &gt;= 800%, segundo ISO 8339.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</si>
  <si>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</si>
  <si>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</si>
  <si>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</si>
  <si>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</si>
  <si>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</si>
  <si>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</si>
  <si>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</si>
  <si>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</si>
  <si>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R$ 267,81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</si>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</sst>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91" customWidth="1"/>
    <col min="4" max="4" width="79.2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2256.15</v>
      </c>
      <c r="G9" s="13">
        <f ca="1">ROUND(INDIRECT(ADDRESS(ROW()+(0), COLUMN()+(-2), 1))*INDIRECT(ADDRESS(ROW()+(0), COLUMN()+(-1), 1)), 2)</f>
        <v>2256.15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1.564</v>
      </c>
      <c r="F10" s="17">
        <v>14.53</v>
      </c>
      <c r="G10" s="17">
        <f ca="1">ROUND(INDIRECT(ADDRESS(ROW()+(0), COLUMN()+(-2), 1))*INDIRECT(ADDRESS(ROW()+(0), COLUMN()+(-1), 1)), 2)</f>
        <v>22.72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0.736</v>
      </c>
      <c r="F11" s="17">
        <v>12.98</v>
      </c>
      <c r="G11" s="17">
        <f ca="1">ROUND(INDIRECT(ADDRESS(ROW()+(0), COLUMN()+(-2), 1))*INDIRECT(ADDRESS(ROW()+(0), COLUMN()+(-1), 1)), 2)</f>
        <v>9.55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1.76</v>
      </c>
      <c r="F12" s="17">
        <v>32.62</v>
      </c>
      <c r="G12" s="17">
        <f ca="1">ROUND(INDIRECT(ADDRESS(ROW()+(0), COLUMN()+(-2), 1))*INDIRECT(ADDRESS(ROW()+(0), COLUMN()+(-1), 1)), 2)</f>
        <v>57.41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1.361</v>
      </c>
      <c r="F13" s="21">
        <v>30.15</v>
      </c>
      <c r="G13" s="21">
        <f ca="1">ROUND(INDIRECT(ADDRESS(ROW()+(0), COLUMN()+(-2), 1))*INDIRECT(ADDRESS(ROW()+(0), COLUMN()+(-1), 1)), 2)</f>
        <v>41.03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2386.86</v>
      </c>
      <c r="G14" s="24">
        <f ca="1">ROUND(INDIRECT(ADDRESS(ROW()+(0), COLUMN()+(-2), 1))*INDIRECT(ADDRESS(ROW()+(0), COLUMN()+(-1), 1))/100, 2)</f>
        <v>47.74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2434.6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