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<sst xmlns="http://schemas.openxmlformats.org/spreadsheetml/2006/main" count="30" uniqueCount="30">
  <si>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</si>
  <si>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LCY015</t>
  </si>
  <si>
    <t xml:space="preserve">Un</t>
  </si>
  <si>
    <t xml:space="preserve">Porta de entrada do edifício, de alumínio, "CORTIZO".</t>
  </si>
  <si>
    <r>
      <rPr>
        <sz val="8.25"/>
        <color rgb="FF000000"/>
        <rFont val="Arial"/>
        <family val="2"/>
      </rPr>
      <t xml:space="preserve">Porta de alumínio, série Cor-2300 "CORTIZO", com ruptura de ponte térmica, uma folha de abrir, com abertura para o interior, dimensões 400x2000 mm, acabamento lacado RAL, com o selo QUALICOAT, que garante a espessura e a qualidade do processo de lacagem, composta de folha de 48 mm e marco de 40 mm, bites, rebaixo, juntas de estanqueidade de EPDM, puxador e ferragens; coeficiente de transmissão térmica do marco: Uh,m = desde 5,7 W/(m²K); espessura máxima do envidraçado: 26 mm, com classificação à permeabilidade ao ar 3 m³/h·m² a 100 Pa, classificação à estanqueidade à água 55 min a 600 Pa, e classificação à resistência à carga do vento 2000 Pa, sem contramarco. Inclusive ganchos para a fixação da esquadria, vedante adesivo e silicone neutro para vedação perimetral das juntas exterior e interior, entre a esquadria e a obra. TSAC. O preço não inclui o assentamento da esquadria.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</si>
  <si>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</si>
  <si>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</si>
  <si>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</si>
  <si>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</si>
  <si>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</si>
  <si>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</si>
  <si>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mt25pec010Eac</t>
  </si>
  <si>
    <t xml:space="preserve">Un</t>
  </si>
  <si>
    <t xml:space="preserve">Porta de alumínio, série Cor-2300 "CORTIZO", com ruptura de ponte térmica, uma folha de abrir, com abertura para o interior, dimensões 400x2000 mm, acabamento lacado RAL, com o selo QUALICOAT, que garante a espessura e a qualidade do processo de lacagem, composta de folha de 48 mm e marco de 40 mm, bites, rebaixo, juntas de estanqueidade de EPDM, puxador e ferragens; coeficiente de transmissão térmica do marco: Uh,m = desde 5,7 W/(m²K); espessura máxima do envidraçado: 26 mm, Permeabilidade ao ar em relação com a superfície total de 3 m³/h·m² a 100 Pa. Estanqueidade à água de 55 min a 600 Pa. Resistência à carga do vento de 2000 Pa, tolerando uma flecha frontal de até 1/300 no elemento mais deformado do caixilho. TSAC.</t>
  </si>
  <si>
    <t xml:space="preserve">mt22www010a</t>
  </si>
  <si>
    <t xml:space="preserve">Un</t>
  </si>
  <si>
    <t xml:space="preserve">Cartucho de 290 ml de vedante adesivo monocomponente, neutro, súper elástico, à base de polímero MS, cor branco, com resistência à intempérie e aos raios UV e alongamento até à ruptura 750%.</t>
  </si>
  <si>
    <t xml:space="preserve">mt22www050a</t>
  </si>
  <si>
    <t xml:space="preserve">Un</t>
  </si>
  <si>
    <t xml:space="preserve">Cartucho de 300 ml de silicone neutro oxímico, de elasticidade permanente e cura rápida, cor branca, intervalo de temperatura de trabalho de -60 a 150°C, com resistência aos raios UV, dureza Shore A aproximada de 22, segundo ISO 868 e alongamento na ruptura &gt;= 800%, segundo ISO 8339.</t>
  </si>
  <si>
    <t xml:space="preserve">mo018</t>
  </si>
  <si>
    <t xml:space="preserve">h</t>
  </si>
  <si>
    <t xml:space="preserve">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</si>
  <si>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</si>
  <si>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</si>
  <si>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</si>
  <si>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</si>
  <si>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diretos complementares</t>
  </si>
  <si>
    <t xml:space="preserve">Custo de manutenção decenal: R$ 90,59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</si>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</sst>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3.74" customWidth="1"/>
    <col min="4" max="4" width="79.39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87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97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717.8</v>
      </c>
      <c r="G9" s="13">
        <f ca="1">ROUND(INDIRECT(ADDRESS(ROW()+(0), COLUMN()+(-2), 1))*INDIRECT(ADDRESS(ROW()+(0), COLUMN()+(-1), 1)), 2)</f>
        <v>717.8</v>
      </c>
    </row>
    <row r="10" spans="1:7" ht="34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0.816</v>
      </c>
      <c r="F10" s="17">
        <v>14.53</v>
      </c>
      <c r="G10" s="17">
        <f ca="1">ROUND(INDIRECT(ADDRESS(ROW()+(0), COLUMN()+(-2), 1))*INDIRECT(ADDRESS(ROW()+(0), COLUMN()+(-1), 1)), 2)</f>
        <v>11.86</v>
      </c>
    </row>
    <row r="11" spans="1:7" ht="45.00" thickBot="1" customHeight="1">
      <c r="A11" s="14" t="s">
        <v>17</v>
      </c>
      <c r="B11" s="14"/>
      <c r="C11" s="15" t="s">
        <v>18</v>
      </c>
      <c r="D11" s="14" t="s">
        <v>19</v>
      </c>
      <c r="E11" s="16">
        <v>0.384</v>
      </c>
      <c r="F11" s="17">
        <v>12.98</v>
      </c>
      <c r="G11" s="17">
        <f ca="1">ROUND(INDIRECT(ADDRESS(ROW()+(0), COLUMN()+(-2), 1))*INDIRECT(ADDRESS(ROW()+(0), COLUMN()+(-1), 1)), 2)</f>
        <v>4.98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1.367</v>
      </c>
      <c r="F12" s="17">
        <v>32.62</v>
      </c>
      <c r="G12" s="17">
        <f ca="1">ROUND(INDIRECT(ADDRESS(ROW()+(0), COLUMN()+(-2), 1))*INDIRECT(ADDRESS(ROW()+(0), COLUMN()+(-1), 1)), 2)</f>
        <v>44.59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0.934</v>
      </c>
      <c r="F13" s="21">
        <v>30.15</v>
      </c>
      <c r="G13" s="21">
        <f ca="1">ROUND(INDIRECT(ADDRESS(ROW()+(0), COLUMN()+(-2), 1))*INDIRECT(ADDRESS(ROW()+(0), COLUMN()+(-1), 1)), 2)</f>
        <v>28.16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807.39</v>
      </c>
      <c r="G14" s="24">
        <f ca="1">ROUND(INDIRECT(ADDRESS(ROW()+(0), COLUMN()+(-2), 1))*INDIRECT(ADDRESS(ROW()+(0), COLUMN()+(-1), 1))/100, 2)</f>
        <v>16.15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823.54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