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<sst xmlns="http://schemas.openxmlformats.org/spreadsheetml/2006/main" count="33" uniqueCount="33">
  <si>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</si>
  <si>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LCP060</t>
  </si>
  <si>
    <t xml:space="preserve">Un</t>
  </si>
  <si>
    <t xml:space="preserve">Esquadria exterior em PVC.</t>
  </si>
  <si>
    <r>
      <rPr>
        <sz val="8.25"/>
        <color rgb="FF000000"/>
        <rFont val="Arial"/>
        <family val="2"/>
      </rPr>
      <t xml:space="preserve">Janela de PVC, duas folhas de abrir com abertura para o interior, dimensões 1800x400 mm, composta de marco, folha e bites, acabamento standard nas duas faces, cor branca, perfis de 70 mm de largura, soldados a meia-esquadria, que incorporam cinco câmaras interiores, tanto na seção da folha como na do marco, para melhoria do isolamento térmico; rebaixo com caimento de 5% para facilitar a drenagem; com reforços interiores, juntas de estanqueidade de EPDM puxador e ferragens; coeficiente de transmissão térmica do marco: Uh,m = 1,3 W/(m²K); espessura máxima do vidro: 40 mm; composta por marco, folhas, ferragens de pendurar e abertura, elementos de estanqueidade e acessórios certificados, Permeabilidade ao ar em relação com a superfície total de 3 m³/h·m² a 100 Pa. Estanqueidade à água de 55 min a 600 Pa. Resistência à carga do vento de 2000 Pa, tolerando uma flecha frontal de até 1/300 no elemento mais deformado do caixilho, sem contramarco caixa de persiana básica incorporada (monobloco), persiana de réguas de PVC, com acionamento manual com fita e recolhedor. Inclusive ganchos para a fixação da esquadria, vedante adesivo e silicone neutro para vedação perimetral das juntas exterior e interior, entre a esquadria e a obra.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</si>
  <si>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</si>
  <si>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</si>
  <si>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</si>
  <si>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</si>
  <si>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</si>
  <si>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</si>
  <si>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mt24gen030akaa</t>
  </si>
  <si>
    <t xml:space="preserve">Un</t>
  </si>
  <si>
    <t xml:space="preserve">Janela de PVC, duas folhas de abrir com abertura para o interior, dimensões 1800x400 mm, composta de marco, folha e bites, acabamento standard nas duas faces, cor branca, perfis de 70 mm de largura, soldados a meia-esquadria, que incorporam cinco câmaras interiores, tanto na seção da folha como na do marco, para melhoria do isolamento térmico; rebaixo com caimento de 5% para facilitar a drenagem; com reforços interiores, juntas de estanqueidade de EPDM puxador e ferragens; coeficiente de transmissão térmica do marco: Uh,m = 1,3 W/(m²K); espessura máxima do vidro: 40 mm, Permeabilidade ao ar em relação com a superfície total de 3 m³/h·m² a 100 Pa. Estanqueidade à água de 55 min a 600 Pa. Resistência à carga do vento de 2000 Pa, tolerando uma flecha frontal de até 1/300 no elemento mais deformado do caixilho.</t>
  </si>
  <si>
    <t xml:space="preserve">mt25pco015aaaa</t>
  </si>
  <si>
    <t xml:space="preserve">m²</t>
  </si>
  <si>
    <t xml:space="preserve">Persiana de réguas de PVC, de 37 mm de altura, cor branca, equipada com eixo, discos, cápsulas e todos os seus acessórios, com fita e recolhedor para acionamento manual, em esquadria de alumínio ou de PVC, inclusive caixa incorporada (monobloco), de 166x170 mm, de PVC acabamento standard, com permeabilidade ao ar classe 3, e transmissão térmica maior de 2,2 W/(m²K).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</si>
  <si>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</si>
  <si>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</si>
  <si>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</si>
  <si>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</si>
  <si>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</si>
  <si>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</si>
  <si>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</si>
  <si>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</si>
  <si>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</si>
  <si>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</si>
  <si>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</si>
  <si>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</si>
  <si>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</si>
  <si>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</si>
  <si>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R$ 97,25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</si>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</sst>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19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841.16</v>
      </c>
      <c r="H9" s="13">
        <f ca="1">ROUND(INDIRECT(ADDRESS(ROW()+(0), COLUMN()+(-2), 1))*INDIRECT(ADDRESS(ROW()+(0), COLUMN()+(-1), 1)), 2)</f>
        <v>841.16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0.756</v>
      </c>
      <c r="G10" s="17">
        <v>167.89</v>
      </c>
      <c r="H10" s="17">
        <f ca="1">ROUND(INDIRECT(ADDRESS(ROW()+(0), COLUMN()+(-2), 1))*INDIRECT(ADDRESS(ROW()+(0), COLUMN()+(-1), 1)), 2)</f>
        <v>126.92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0.748</v>
      </c>
      <c r="G11" s="17">
        <v>14.53</v>
      </c>
      <c r="H11" s="17">
        <f ca="1">ROUND(INDIRECT(ADDRESS(ROW()+(0), COLUMN()+(-2), 1))*INDIRECT(ADDRESS(ROW()+(0), COLUMN()+(-1), 1)), 2)</f>
        <v>10.87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0.748</v>
      </c>
      <c r="G12" s="17">
        <v>12.98</v>
      </c>
      <c r="H12" s="17">
        <f ca="1">ROUND(INDIRECT(ADDRESS(ROW()+(0), COLUMN()+(-2), 1))*INDIRECT(ADDRESS(ROW()+(0), COLUMN()+(-1), 1)), 2)</f>
        <v>9.71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1.337</v>
      </c>
      <c r="G13" s="17">
        <v>32.62</v>
      </c>
      <c r="H13" s="17">
        <f ca="1">ROUND(INDIRECT(ADDRESS(ROW()+(0), COLUMN()+(-2), 1))*INDIRECT(ADDRESS(ROW()+(0), COLUMN()+(-1), 1)), 2)</f>
        <v>43.61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0.898</v>
      </c>
      <c r="G14" s="21">
        <v>30.15</v>
      </c>
      <c r="H14" s="21">
        <f ca="1">ROUND(INDIRECT(ADDRESS(ROW()+(0), COLUMN()+(-2), 1))*INDIRECT(ADDRESS(ROW()+(0), COLUMN()+(-1), 1)), 2)</f>
        <v>27.07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1059.34</v>
      </c>
      <c r="H15" s="24">
        <f ca="1">ROUND(INDIRECT(ADDRESS(ROW()+(0), COLUMN()+(-2), 1))*INDIRECT(ADDRESS(ROW()+(0), COLUMN()+(-1), 1))/100, 2)</f>
        <v>21.19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1080.53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