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<sst xmlns="http://schemas.openxmlformats.org/spreadsheetml/2006/main" count="33" uniqueCount="33">
  <si>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</si>
  <si>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</si>
  <si>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</si>
  <si>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</si>
  <si>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insonorizada e com resistência ao fogo, para utilizações complementares com capacidade para: tanque de lavar roupa, realizada com tubo de PVC-U com carga mineral.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</si>
  <si>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</si>
  <si>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</si>
  <si>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</si>
  <si>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</si>
  <si>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</si>
  <si>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</si>
  <si>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mt36tij010ac</t>
  </si>
  <si>
    <t xml:space="preserve">m</t>
  </si>
  <si>
    <t xml:space="preserve">Tubo de PVC-U com carga mineral, insonorizado, de 40 mm de diâmetro e 3 mm de espessura, nível sonoro 14 dB, reação ao fogo classe B-s1, d0, com com extremo alargado e junta elástica, com o preço incrementado em 10% relativamente a acessórios e peças especiais.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</si>
  <si>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</si>
  <si>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</si>
  <si>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</si>
  <si>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</si>
  <si>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</si>
  <si>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</si>
  <si>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mt36tij010ba</t>
  </si>
  <si>
    <t xml:space="preserve">m</t>
  </si>
  <si>
    <t xml:space="preserve">Tubo de PVC-U com carga mineral, insonorizado, de 50 mm de diâmetro e 3 mm de espessura, nível sonoro 14 dB, reação ao fogo classe B-s1, d0, com com extremo alargado e junta elástica.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</si>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</sst>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15.85</v>
      </c>
      <c r="H9" s="13">
        <f ca="1">ROUND(INDIRECT(ADDRESS(ROW()+(0), COLUMN()+(-2), 1))*INDIRECT(ADDRESS(ROW()+(0), COLUMN()+(-1), 1)), 2)</f>
        <v>20.92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13.87</v>
      </c>
      <c r="H10" s="17">
        <f ca="1">ROUND(INDIRECT(ADDRESS(ROW()+(0), COLUMN()+(-2), 1))*INDIRECT(ADDRESS(ROW()+(0), COLUMN()+(-1), 1)), 2)</f>
        <v>9.71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12.42</v>
      </c>
      <c r="H11" s="17">
        <f ca="1">ROUND(INDIRECT(ADDRESS(ROW()+(0), COLUMN()+(-2), 1))*INDIRECT(ADDRESS(ROW()+(0), COLUMN()+(-1), 1)), 2)</f>
        <v>12.42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16.51</v>
      </c>
      <c r="H12" s="17">
        <f ca="1">ROUND(INDIRECT(ADDRESS(ROW()+(0), COLUMN()+(-2), 1))*INDIRECT(ADDRESS(ROW()+(0), COLUMN()+(-1), 1)), 2)</f>
        <v>16.51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2.142</v>
      </c>
      <c r="G13" s="17">
        <v>40.91</v>
      </c>
      <c r="H13" s="17">
        <f ca="1">ROUND(INDIRECT(ADDRESS(ROW()+(0), COLUMN()+(-2), 1))*INDIRECT(ADDRESS(ROW()+(0), COLUMN()+(-1), 1)), 2)</f>
        <v>87.63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30.78</v>
      </c>
      <c r="H14" s="21">
        <f ca="1">ROUND(INDIRECT(ADDRESS(ROW()+(0), COLUMN()+(-2), 1))*INDIRECT(ADDRESS(ROW()+(0), COLUMN()+(-1), 1)), 2)</f>
        <v>32.97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180.16</v>
      </c>
      <c r="H15" s="24">
        <f ca="1">ROUND(INDIRECT(ADDRESS(ROW()+(0), COLUMN()+(-2), 1))*INDIRECT(ADDRESS(ROW()+(0), COLUMN()+(-1), 1))/100, 2)</f>
        <v>3.6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