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<sst xmlns="http://schemas.openxmlformats.org/spreadsheetml/2006/main" count="33" uniqueCount="33">
  <si>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</si>
  <si>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</si>
  <si>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</si>
  <si>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</si>
  <si>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 insonorizada, para utilizações complementares com capacidade para: tanque de lavar roupa,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</si>
  <si>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</si>
  <si>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</si>
  <si>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</si>
  <si>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</si>
  <si>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</si>
  <si>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</si>
  <si>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mt36tip110cd</t>
  </si>
  <si>
    <t xml:space="preserve">m</t>
  </si>
  <si>
    <t xml:space="preserve">Tubo de polipropileno com nível de insonorização médio, de 50 mm de diâmetro e 1,8 mm de espessura, cor azul, com com extremo alargado e junta elástica, com o preço incrementado em 15% relativamente a acessórios e peças especiais.</t>
  </si>
  <si>
    <t xml:space="preserve">mt36tiq050gd</t>
  </si>
  <si>
    <t xml:space="preserve">m</t>
  </si>
  <si>
    <t xml:space="preserve">Tubo multicamada de PVC, insonorizado e resistente ao fogo (reação ao fogo classe B-s1, d0 ), de 110 mm de diâmetro e 3,2 mm de espessura, 3 m de comprimento nominal, com embocadura, união à pressão com junta elástica, com o preço incrementado em 15% relativamente a acessórios e peças especiais.</t>
  </si>
  <si>
    <t xml:space="preserve">mt36bsq015a</t>
  </si>
  <si>
    <t xml:space="preserve">Un</t>
  </si>
  <si>
    <t xml:space="preserve">Caixa sifonada de PVC, insonorizado, de 110 mm de diâmetro, com cinco entradas de 40 mm de diâmetro e uma saída de 50 mm de diâmetro, com tampa cega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</si>
  <si>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</si>
  <si>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</si>
  <si>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com extremo alargado e junta elástica.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</si>
  <si>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</si>
  <si>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</si>
  <si>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</si>
  <si>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</si>
  <si>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</si>
  <si>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</si>
  <si>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</si>
  <si>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</si>
  <si>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R$ 20,04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</si>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</sst>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19</v>
      </c>
      <c r="H9" s="13">
        <f ca="1">ROUND(INDIRECT(ADDRESS(ROW()+(0), COLUMN()+(-2), 1))*INDIRECT(ADDRESS(ROW()+(0), COLUMN()+(-1), 1)), 2)</f>
        <v>25.08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44.12</v>
      </c>
      <c r="H10" s="17">
        <f ca="1">ROUND(INDIRECT(ADDRESS(ROW()+(0), COLUMN()+(-2), 1))*INDIRECT(ADDRESS(ROW()+(0), COLUMN()+(-1), 1)), 2)</f>
        <v>30.88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52.55</v>
      </c>
      <c r="H11" s="17">
        <f ca="1">ROUND(INDIRECT(ADDRESS(ROW()+(0), COLUMN()+(-2), 1))*INDIRECT(ADDRESS(ROW()+(0), COLUMN()+(-1), 1)), 2)</f>
        <v>52.55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16.53</v>
      </c>
      <c r="H12" s="17">
        <f ca="1">ROUND(INDIRECT(ADDRESS(ROW()+(0), COLUMN()+(-2), 1))*INDIRECT(ADDRESS(ROW()+(0), COLUMN()+(-1), 1)), 2)</f>
        <v>16.53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2.142</v>
      </c>
      <c r="G13" s="17">
        <v>40.91</v>
      </c>
      <c r="H13" s="17">
        <f ca="1">ROUND(INDIRECT(ADDRESS(ROW()+(0), COLUMN()+(-2), 1))*INDIRECT(ADDRESS(ROW()+(0), COLUMN()+(-1), 1)), 2)</f>
        <v>87.63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1.071</v>
      </c>
      <c r="G14" s="21">
        <v>30.78</v>
      </c>
      <c r="H14" s="21">
        <f ca="1">ROUND(INDIRECT(ADDRESS(ROW()+(0), COLUMN()+(-2), 1))*INDIRECT(ADDRESS(ROW()+(0), COLUMN()+(-1), 1)), 2)</f>
        <v>32.97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245.64</v>
      </c>
      <c r="H15" s="24">
        <f ca="1">ROUND(INDIRECT(ADDRESS(ROW()+(0), COLUMN()+(-2), 1))*INDIRECT(ADDRESS(ROW()+(0), COLUMN()+(-1), 1))/100, 2)</f>
        <v>4.91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