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<sst xmlns="http://schemas.openxmlformats.org/spreadsheetml/2006/main" count="57" uniqueCount="57">
  <si>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</si>
  <si>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IFA010</t>
  </si>
  <si>
    <t xml:space="preserve">Un</t>
  </si>
  <si>
    <t xml:space="preserve">Ramal de ligação de abastecimento de água potável.</t>
  </si>
  <si>
    <r>
      <rPr>
        <sz val="8.25"/>
        <color rgb="FF000000"/>
        <rFont val="Arial"/>
        <family val="2"/>
      </rPr>
      <t xml:space="preserve">Ramal de ligação enterrado para abastecimento de água potável de 2 m de comprimento, que une a rede geral de distribuição de água potável da empresa abastecedora com a instalação geral do edifício, contínuo em todo o seu comprimento sem uniões intermediárias não visitáveis, constituído por tubo multicamada de polietileno PE 100 RC, PN=16 bar, SDR11, série 5, de 20 mm de diâmetro exterior e 2 mm de espessura, colocado sobre leito de areia de 15 cm de espessura, no fundo da vala previamente escavada, devidamente compactada e nivelada com compactador (tipo sapo) de condução manual, enchimento lateral compactando até metade do diâmetro do tubo e posterior enchimento com a mesma areia até 10 cm por cima da geratriz superior do tubo; abraçadeira de tomada em carga colocada sobre a rede geral de distribuição que serve de ligação entre o ramal de ligação e a rede e registro de esfera de de diâmetro com manípulo de encaixe quadrado colocado com união, situada junto à edificação, fora dos limites da propriedade, alojado na caixa de visita pré-fabricada de polipropileno de 30x30x30 cm, colocada sobre lastro de concreto simples C20 classe de agressividade ambiental I e tipo de ambiente rural, brita 1, consistência S50 de 15 cm de espessura. Inclusive concreto simples C20 classe de agressividade ambiental I e tipo de ambiente rural, brita 1, consistência S50 para a posterior reposição do piso existente, acessórios e peças especiais. O preço não inclui a escavação nem o enchimento principal.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</si>
  <si>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</si>
  <si>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</si>
  <si>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</si>
  <si>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</si>
  <si>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</si>
  <si>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</si>
  <si>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</si>
  <si>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</si>
  <si>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</si>
  <si>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mt01ara010a</t>
  </si>
  <si>
    <t xml:space="preserve">m³</t>
  </si>
  <si>
    <t xml:space="preserve">Areia com granulometria de 0 a 5 mm de diâmetro, limpa.</t>
  </si>
  <si>
    <t xml:space="preserve">mt37www105a</t>
  </si>
  <si>
    <t xml:space="preserve">Un</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</si>
  <si>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</si>
  <si>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mt37abn960ae</t>
  </si>
  <si>
    <t xml:space="preserve">m</t>
  </si>
  <si>
    <t xml:space="preserve">Tubo multicamada de polietileno PE 100 RC, PN=16 bar, SDR11, série 5, de 20 mm de diâmetro exterior e 2 mm de espessura, e DIN PAS 1075, com camada exterior resistente à fendilhação e ao punçoamento, de cor preto RAL 9004 com bandas de cor azul RAL 5015 e camada interior resistente aos processos de desinfecção com proteção contra as incrustações e tratamento anti-microbiano de cor azul RAL 5015, fornecido em rolos de 100 m de comprimento, com o preço incrementado em 20% relativamente a acessórios e peças especiais.</t>
  </si>
  <si>
    <t xml:space="preserve">mt11arp100a</t>
  </si>
  <si>
    <t xml:space="preserve">Un</t>
  </si>
  <si>
    <t xml:space="preserve">Caixa de passagem de polipropileno, 30x30x30 cm.</t>
  </si>
  <si>
    <t xml:space="preserve">mt11arp050c</t>
  </si>
  <si>
    <t xml:space="preserve">Un</t>
  </si>
  <si>
    <t xml:space="preserve">Tampa de PVC, para caixas de abastecimento de água de 30x30 cm, com fecho hermético à passagem dos odores mefíticos.</t>
  </si>
  <si>
    <t xml:space="preserve">mt37sve030b</t>
  </si>
  <si>
    <t xml:space="preserve">Un</t>
  </si>
  <si>
    <t xml:space="preserve">Registro de esfera de latão niquelado para enroscar de 1/2", com manípulo de encaixe quadrado.</t>
  </si>
  <si>
    <t xml:space="preserve">mq05pdm010a</t>
  </si>
  <si>
    <t xml:space="preserve">h</t>
  </si>
  <si>
    <t xml:space="preserve">Compressor portátil elétrico 2 m³/min de vazão.</t>
  </si>
  <si>
    <t xml:space="preserve">mq05mai030</t>
  </si>
  <si>
    <t xml:space="preserve">h</t>
  </si>
  <si>
    <t xml:space="preserve">Martelo pneumático.</t>
  </si>
  <si>
    <t xml:space="preserve">mq02rop020</t>
  </si>
  <si>
    <t xml:space="preserve">h</t>
  </si>
  <si>
    <t xml:space="preserve">Apiloador (Saltitão) de condução manual, de 80 kg, com placa de 30x30 cm.</t>
  </si>
  <si>
    <t xml:space="preserve">mo020</t>
  </si>
  <si>
    <t xml:space="preserve">h</t>
  </si>
  <si>
    <t xml:space="preserve">Pedreiro.</t>
  </si>
  <si>
    <t xml:space="preserve">mo113</t>
  </si>
  <si>
    <t xml:space="preserve">h</t>
  </si>
  <si>
    <t xml:space="preserve">Auxiliar de serviços gerais.</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</si>
  <si>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</si>
  <si>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</si>
  <si>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</si>
  <si>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</si>
  <si>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</si>
  <si>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</si>
  <si>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</si>
  <si>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</si>
  <si>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R$ 37,06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</si>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</sst>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0.231</v>
      </c>
      <c r="G9" s="13">
        <v>316.08</v>
      </c>
      <c r="H9" s="13">
        <f ca="1">ROUND(INDIRECT(ADDRESS(ROW()+(0), COLUMN()+(-2), 1))*INDIRECT(ADDRESS(ROW()+(0), COLUMN()+(-1), 1)), 2)</f>
        <v>73.01</v>
      </c>
    </row>
    <row r="10" spans="1:8" ht="13.50" thickBot="1" customHeight="1">
      <c r="A10" s="14" t="s">
        <v>14</v>
      </c>
      <c r="B10" s="14"/>
      <c r="C10" s="14"/>
      <c r="D10" s="15" t="s">
        <v>15</v>
      </c>
      <c r="E10" s="14" t="s">
        <v>16</v>
      </c>
      <c r="F10" s="16">
        <v>0.215</v>
      </c>
      <c r="G10" s="17">
        <v>40.28</v>
      </c>
      <c r="H10" s="17">
        <f ca="1">ROUND(INDIRECT(ADDRESS(ROW()+(0), COLUMN()+(-2), 1))*INDIRECT(ADDRESS(ROW()+(0), COLUMN()+(-1), 1)), 2)</f>
        <v>8.66</v>
      </c>
    </row>
    <row r="11" spans="1:8" ht="34.50" thickBot="1" customHeight="1">
      <c r="A11" s="14" t="s">
        <v>17</v>
      </c>
      <c r="B11" s="14"/>
      <c r="C11" s="14"/>
      <c r="D11" s="15" t="s">
        <v>18</v>
      </c>
      <c r="E11" s="14" t="s">
        <v>19</v>
      </c>
      <c r="F11" s="16">
        <v>1</v>
      </c>
      <c r="G11" s="17">
        <v>244.41</v>
      </c>
      <c r="H11" s="17">
        <f ca="1">ROUND(INDIRECT(ADDRESS(ROW()+(0), COLUMN()+(-2), 1))*INDIRECT(ADDRESS(ROW()+(0), COLUMN()+(-1), 1)), 2)</f>
        <v>244.41</v>
      </c>
    </row>
    <row r="12" spans="1:8" ht="76.50" thickBot="1" customHeight="1">
      <c r="A12" s="14" t="s">
        <v>20</v>
      </c>
      <c r="B12" s="14"/>
      <c r="C12" s="14"/>
      <c r="D12" s="15" t="s">
        <v>21</v>
      </c>
      <c r="E12" s="14" t="s">
        <v>22</v>
      </c>
      <c r="F12" s="16">
        <v>2</v>
      </c>
      <c r="G12" s="17">
        <v>5.73</v>
      </c>
      <c r="H12" s="17">
        <f ca="1">ROUND(INDIRECT(ADDRESS(ROW()+(0), COLUMN()+(-2), 1))*INDIRECT(ADDRESS(ROW()+(0), COLUMN()+(-1), 1)), 2)</f>
        <v>11.46</v>
      </c>
    </row>
    <row r="13" spans="1:8" ht="13.50" thickBot="1" customHeight="1">
      <c r="A13" s="14" t="s">
        <v>23</v>
      </c>
      <c r="B13" s="14"/>
      <c r="C13" s="14"/>
      <c r="D13" s="15" t="s">
        <v>24</v>
      </c>
      <c r="E13" s="14" t="s">
        <v>25</v>
      </c>
      <c r="F13" s="16">
        <v>1</v>
      </c>
      <c r="G13" s="17">
        <v>149.46</v>
      </c>
      <c r="H13" s="17">
        <f ca="1">ROUND(INDIRECT(ADDRESS(ROW()+(0), COLUMN()+(-2), 1))*INDIRECT(ADDRESS(ROW()+(0), COLUMN()+(-1), 1)), 2)</f>
        <v>149.46</v>
      </c>
    </row>
    <row r="14" spans="1:8" ht="24.00" thickBot="1" customHeight="1">
      <c r="A14" s="14" t="s">
        <v>26</v>
      </c>
      <c r="B14" s="14"/>
      <c r="C14" s="14"/>
      <c r="D14" s="15" t="s">
        <v>27</v>
      </c>
      <c r="E14" s="14" t="s">
        <v>28</v>
      </c>
      <c r="F14" s="16">
        <v>1</v>
      </c>
      <c r="G14" s="17">
        <v>91.45</v>
      </c>
      <c r="H14" s="17">
        <f ca="1">ROUND(INDIRECT(ADDRESS(ROW()+(0), COLUMN()+(-2), 1))*INDIRECT(ADDRESS(ROW()+(0), COLUMN()+(-1), 1)), 2)</f>
        <v>91.45</v>
      </c>
    </row>
    <row r="15" spans="1:8" ht="24.00" thickBot="1" customHeight="1">
      <c r="A15" s="14" t="s">
        <v>29</v>
      </c>
      <c r="B15" s="14"/>
      <c r="C15" s="14"/>
      <c r="D15" s="15" t="s">
        <v>30</v>
      </c>
      <c r="E15" s="14" t="s">
        <v>31</v>
      </c>
      <c r="F15" s="16">
        <v>1</v>
      </c>
      <c r="G15" s="17">
        <v>22.08</v>
      </c>
      <c r="H15" s="17">
        <f ca="1">ROUND(INDIRECT(ADDRESS(ROW()+(0), COLUMN()+(-2), 1))*INDIRECT(ADDRESS(ROW()+(0), COLUMN()+(-1), 1)), 2)</f>
        <v>22.08</v>
      </c>
    </row>
    <row r="16" spans="1:8" ht="13.50" thickBot="1" customHeight="1">
      <c r="A16" s="14" t="s">
        <v>32</v>
      </c>
      <c r="B16" s="14"/>
      <c r="C16" s="14"/>
      <c r="D16" s="15" t="s">
        <v>33</v>
      </c>
      <c r="E16" s="14" t="s">
        <v>34</v>
      </c>
      <c r="F16" s="16">
        <v>0.42</v>
      </c>
      <c r="G16" s="17">
        <v>15.7</v>
      </c>
      <c r="H16" s="17">
        <f ca="1">ROUND(INDIRECT(ADDRESS(ROW()+(0), COLUMN()+(-2), 1))*INDIRECT(ADDRESS(ROW()+(0), COLUMN()+(-1), 1)), 2)</f>
        <v>6.59</v>
      </c>
    </row>
    <row r="17" spans="1:8" ht="13.50" thickBot="1" customHeight="1">
      <c r="A17" s="14" t="s">
        <v>35</v>
      </c>
      <c r="B17" s="14"/>
      <c r="C17" s="14"/>
      <c r="D17" s="15" t="s">
        <v>36</v>
      </c>
      <c r="E17" s="14" t="s">
        <v>37</v>
      </c>
      <c r="F17" s="16">
        <v>0.42</v>
      </c>
      <c r="G17" s="17">
        <v>16.81</v>
      </c>
      <c r="H17" s="17">
        <f ca="1">ROUND(INDIRECT(ADDRESS(ROW()+(0), COLUMN()+(-2), 1))*INDIRECT(ADDRESS(ROW()+(0), COLUMN()+(-1), 1)), 2)</f>
        <v>7.06</v>
      </c>
    </row>
    <row r="18" spans="1:8" ht="13.50" thickBot="1" customHeight="1">
      <c r="A18" s="14" t="s">
        <v>38</v>
      </c>
      <c r="B18" s="14"/>
      <c r="C18" s="14"/>
      <c r="D18" s="15" t="s">
        <v>39</v>
      </c>
      <c r="E18" s="14" t="s">
        <v>40</v>
      </c>
      <c r="F18" s="16">
        <v>0.39</v>
      </c>
      <c r="G18" s="17">
        <v>14.42</v>
      </c>
      <c r="H18" s="17">
        <f ca="1">ROUND(INDIRECT(ADDRESS(ROW()+(0), COLUMN()+(-2), 1))*INDIRECT(ADDRESS(ROW()+(0), COLUMN()+(-1), 1)), 2)</f>
        <v>5.62</v>
      </c>
    </row>
    <row r="19" spans="1:8" ht="13.50" thickBot="1" customHeight="1">
      <c r="A19" s="14" t="s">
        <v>41</v>
      </c>
      <c r="B19" s="14"/>
      <c r="C19" s="14"/>
      <c r="D19" s="15" t="s">
        <v>42</v>
      </c>
      <c r="E19" s="14" t="s">
        <v>43</v>
      </c>
      <c r="F19" s="16">
        <v>0.962</v>
      </c>
      <c r="G19" s="17">
        <v>32.24</v>
      </c>
      <c r="H19" s="17">
        <f ca="1">ROUND(INDIRECT(ADDRESS(ROW()+(0), COLUMN()+(-2), 1))*INDIRECT(ADDRESS(ROW()+(0), COLUMN()+(-1), 1)), 2)</f>
        <v>31.01</v>
      </c>
    </row>
    <row r="20" spans="1:8" ht="13.50" thickBot="1" customHeight="1">
      <c r="A20" s="14" t="s">
        <v>44</v>
      </c>
      <c r="B20" s="14"/>
      <c r="C20" s="14"/>
      <c r="D20" s="15" t="s">
        <v>45</v>
      </c>
      <c r="E20" s="14" t="s">
        <v>46</v>
      </c>
      <c r="F20" s="16">
        <v>0.818</v>
      </c>
      <c r="G20" s="17">
        <v>27.81</v>
      </c>
      <c r="H20" s="17">
        <f ca="1">ROUND(INDIRECT(ADDRESS(ROW()+(0), COLUMN()+(-2), 1))*INDIRECT(ADDRESS(ROW()+(0), COLUMN()+(-1), 1)), 2)</f>
        <v>22.75</v>
      </c>
    </row>
    <row r="21" spans="1:8" ht="13.50" thickBot="1" customHeight="1">
      <c r="A21" s="14" t="s">
        <v>47</v>
      </c>
      <c r="B21" s="14"/>
      <c r="C21" s="14"/>
      <c r="D21" s="15" t="s">
        <v>48</v>
      </c>
      <c r="E21" s="14" t="s">
        <v>49</v>
      </c>
      <c r="F21" s="16">
        <v>0.545</v>
      </c>
      <c r="G21" s="17">
        <v>40.91</v>
      </c>
      <c r="H21" s="17">
        <f ca="1">ROUND(INDIRECT(ADDRESS(ROW()+(0), COLUMN()+(-2), 1))*INDIRECT(ADDRESS(ROW()+(0), COLUMN()+(-1), 1)), 2)</f>
        <v>22.3</v>
      </c>
    </row>
    <row r="22" spans="1:8" ht="13.50" thickBot="1" customHeight="1">
      <c r="A22" s="14" t="s">
        <v>50</v>
      </c>
      <c r="B22" s="14"/>
      <c r="C22" s="14"/>
      <c r="D22" s="18" t="s">
        <v>51</v>
      </c>
      <c r="E22" s="19" t="s">
        <v>52</v>
      </c>
      <c r="F22" s="20">
        <v>0.545</v>
      </c>
      <c r="G22" s="21">
        <v>30.78</v>
      </c>
      <c r="H22" s="21">
        <f ca="1">ROUND(INDIRECT(ADDRESS(ROW()+(0), COLUMN()+(-2), 1))*INDIRECT(ADDRESS(ROW()+(0), COLUMN()+(-1), 1)), 2)</f>
        <v>16.78</v>
      </c>
    </row>
    <row r="23" spans="1:8" ht="13.50" thickBot="1" customHeight="1">
      <c r="A23" s="19"/>
      <c r="B23" s="19"/>
      <c r="C23" s="19"/>
      <c r="D23" s="22" t="s">
        <v>53</v>
      </c>
      <c r="E23" s="5" t="s">
        <v>54</v>
      </c>
      <c r="F23" s="23">
        <v>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712.64</v>
      </c>
      <c r="H23" s="24">
        <f ca="1">ROUND(INDIRECT(ADDRESS(ROW()+(0), COLUMN()+(-2), 1))*INDIRECT(ADDRESS(ROW()+(0), COLUMN()+(-1), 1))/100, 2)</f>
        <v>28.51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741.15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