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<sst xmlns="http://schemas.openxmlformats.org/spreadsheetml/2006/main" count="24" uniqueCount="24">
  <si>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</si>
  <si>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IER010</t>
  </si>
  <si>
    <t xml:space="preserve">Un</t>
  </si>
  <si>
    <t xml:space="preserve">Grupo eletrógeno.</t>
  </si>
  <si>
    <r>
      <rPr>
        <sz val="8.25"/>
        <color rgb="FF000000"/>
        <rFont val="Arial"/>
        <family val="2"/>
      </rPr>
      <t xml:space="preserve">Grupo eletrógeno de funcionamento manual, com motor diesel, Kohler e alternador Mecc Alte trifásico de 230/400 V de tensão e 50 Hz de frequência a 1500 r.p.m., de 8 kVA de potência prime (PRP) e 9 kVA de potência de emergência (LTP), de 1300x580x1298 mm, com quadro de distribuição de proteção, distribuição e controle para arranque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</si>
  <si>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</si>
  <si>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</si>
  <si>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</si>
  <si>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</si>
  <si>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</si>
  <si>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</si>
  <si>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mt35gei040aa</t>
  </si>
  <si>
    <t xml:space="preserve">Un</t>
  </si>
  <si>
    <t xml:space="preserve">Grupo eletrógeno de funcionamento manual, com motor diesel, Kohler e alternador Mecc Alte trifásico de 230/400 V de tensão e 50 Hz de frequência a 1500 r.p.m., de 8 kVA de potência prime (PRP) e 9 kVA de potência de emergência (LTP), de 1300x580x1298 mm, formado por um conjunto de motor e alternador sobre caixilho de aço de alta resistência, revestido com uma camada de fosfato de zinco e acabamento com tinta de poliéster, reservatório de combustível de 80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</si>
  <si>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</si>
  <si>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</si>
  <si>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</si>
  <si>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</si>
  <si>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</si>
  <si>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</si>
  <si>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</si>
  <si>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</si>
  <si>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R$ 89.500,36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</si>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</sst>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35795.8</v>
      </c>
      <c r="G9" s="13">
        <f ca="1">ROUND(INDIRECT(ADDRESS(ROW()+(0), COLUMN()+(-2), 1))*INDIRECT(ADDRESS(ROW()+(0), COLUMN()+(-1), 1)), 2)</f>
        <v>35795.8</v>
      </c>
    </row>
    <row r="10" spans="1:7" ht="13.50" thickBot="1" customHeight="1">
      <c r="A10" s="14" t="s">
        <v>14</v>
      </c>
      <c r="B10" s="14"/>
      <c r="C10" s="15" t="s">
        <v>15</v>
      </c>
      <c r="D10" s="14" t="s">
        <v>16</v>
      </c>
      <c r="E10" s="16">
        <v>0.261</v>
      </c>
      <c r="F10" s="17">
        <v>40.91</v>
      </c>
      <c r="G10" s="17">
        <f ca="1">ROUND(INDIRECT(ADDRESS(ROW()+(0), COLUMN()+(-2), 1))*INDIRECT(ADDRESS(ROW()+(0), COLUMN()+(-1), 1)), 2)</f>
        <v>10.68</v>
      </c>
    </row>
    <row r="11" spans="1:7" ht="13.50" thickBot="1" customHeight="1">
      <c r="A11" s="14" t="s">
        <v>17</v>
      </c>
      <c r="B11" s="14"/>
      <c r="C11" s="18" t="s">
        <v>18</v>
      </c>
      <c r="D11" s="19" t="s">
        <v>19</v>
      </c>
      <c r="E11" s="20">
        <v>0.261</v>
      </c>
      <c r="F11" s="21">
        <v>30.78</v>
      </c>
      <c r="G11" s="21">
        <f ca="1">ROUND(INDIRECT(ADDRESS(ROW()+(0), COLUMN()+(-2), 1))*INDIRECT(ADDRESS(ROW()+(0), COLUMN()+(-1), 1)), 2)</f>
        <v>8.03</v>
      </c>
    </row>
    <row r="12" spans="1:7" ht="13.50" thickBot="1" customHeight="1">
      <c r="A12" s="19"/>
      <c r="B12" s="19"/>
      <c r="C12" s="22" t="s">
        <v>20</v>
      </c>
      <c r="D12" s="5" t="s">
        <v>21</v>
      </c>
      <c r="E12" s="23">
        <v>2</v>
      </c>
      <c r="F12" s="24">
        <f ca="1">ROUND(SUM(INDIRECT(ADDRESS(ROW()+(-1), COLUMN()+(1), 1)),INDIRECT(ADDRESS(ROW()+(-2), COLUMN()+(1), 1)),INDIRECT(ADDRESS(ROW()+(-3), COLUMN()+(1), 1))), 2)</f>
        <v>35814.5</v>
      </c>
      <c r="G12" s="24">
        <f ca="1">ROUND(INDIRECT(ADDRESS(ROW()+(0), COLUMN()+(-2), 1))*INDIRECT(ADDRESS(ROW()+(0), COLUMN()+(-1), 1))/100, 2)</f>
        <v>716.29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36530.8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