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<sst xmlns="http://schemas.openxmlformats.org/spreadsheetml/2006/main" count="27" uniqueCount="27">
  <si>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</si>
  <si>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IER010</t>
  </si>
  <si>
    <t xml:space="preserve">Un</t>
  </si>
  <si>
    <t xml:space="preserve">Grupo eletrógeno.</t>
  </si>
  <si>
    <r>
      <rPr>
        <sz val="8.25"/>
        <color rgb="FF000000"/>
        <rFont val="Arial"/>
        <family val="2"/>
      </rPr>
      <t xml:space="preserve">Grupo eletrógeno de funcionamento automático, com motor diesel, Kohler e alternador Mecc Alte trifásico de 230/400 V de tensão e 50 Hz de frequência a 1500 r.p.m., sem quadro de distribuição, de 8 kVA de potência prime (PRP) e 9 kVA de potência de emergência (LTP), de 1300x580x1298 mm.</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</si>
  <si>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</si>
  <si>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</si>
  <si>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</si>
  <si>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</si>
  <si>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</si>
  <si>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</si>
  <si>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mt35gei140aa</t>
  </si>
  <si>
    <t xml:space="preserve">Un</t>
  </si>
  <si>
    <t xml:space="preserve">Grupo eletrógeno de funcionamento automático, com motor diesel, Kohler e alternador Mecc Alte trifásico de 230/400 V de tensão e 50 Hz de frequência a 1500 r.p.m., sem quadro de distribuição, de 8 kVA de potência prime (PRP) e 9 kVA de potência de emergência (LTP), de 1300x580x1298 mm, formado por um conjunto de motor e alternador sobre caixilho de aço de alta resistência, revestido com uma camada de fosfato de zinco e acabamento com tinta de poliéster, reservatório de combustível de 80 litros de capacidade, motor refrigerado por água com ventilador mecânico, silenciador, alternador de carga de bateria com aterramento, bateria de arranque com proteção de bornes, conector para haste de aterramento (não incluída neste preço) e proteções de segurança em partes quentes, móveis e com eletricidade.</t>
  </si>
  <si>
    <t xml:space="preserve">mt35gei028a</t>
  </si>
  <si>
    <t xml:space="preserve">Un</t>
  </si>
  <si>
    <t xml:space="preserve">Carregador de bateria, de 12 Vcc de tensão e 3 A de intensidade máxima, para quadro de distribuição de arranque manual.</t>
  </si>
  <si>
    <t xml:space="preserve">mo003</t>
  </si>
  <si>
    <t xml:space="preserve">h</t>
  </si>
  <si>
    <t xml:space="preserve">Eletricista.</t>
  </si>
  <si>
    <t xml:space="preserve">mo102</t>
  </si>
  <si>
    <t xml:space="preserve">h</t>
  </si>
  <si>
    <t xml:space="preserve">Ajudante de eletricista.</t>
  </si>
  <si>
    <t xml:space="preserve">%</t>
  </si>
  <si>
    <t xml:space="preserve">Custos diretos complementares</t>
  </si>
  <si>
    <t xml:space="preserve">Custo de manutenção decenal: R$ 83.884,59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</si>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</sst>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3.06" customWidth="1"/>
    <col min="4" max="4" width="81.09"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9" t="s">
        <v>12</v>
      </c>
      <c r="D9" s="7" t="s">
        <v>13</v>
      </c>
      <c r="E9" s="11">
        <v>1</v>
      </c>
      <c r="F9" s="13">
        <v>32836.3</v>
      </c>
      <c r="G9" s="13">
        <f ca="1">ROUND(INDIRECT(ADDRESS(ROW()+(0), COLUMN()+(-2), 1))*INDIRECT(ADDRESS(ROW()+(0), COLUMN()+(-1), 1)), 2)</f>
        <v>32836.3</v>
      </c>
    </row>
    <row r="10" spans="1:7" ht="24.00" thickBot="1" customHeight="1">
      <c r="A10" s="14" t="s">
        <v>14</v>
      </c>
      <c r="B10" s="14"/>
      <c r="C10" s="15" t="s">
        <v>15</v>
      </c>
      <c r="D10" s="14" t="s">
        <v>16</v>
      </c>
      <c r="E10" s="16">
        <v>1</v>
      </c>
      <c r="F10" s="17">
        <v>712.23</v>
      </c>
      <c r="G10" s="17">
        <f ca="1">ROUND(INDIRECT(ADDRESS(ROW()+(0), COLUMN()+(-2), 1))*INDIRECT(ADDRESS(ROW()+(0), COLUMN()+(-1), 1)), 2)</f>
        <v>712.23</v>
      </c>
    </row>
    <row r="11" spans="1:7" ht="13.50" thickBot="1" customHeight="1">
      <c r="A11" s="14" t="s">
        <v>17</v>
      </c>
      <c r="B11" s="14"/>
      <c r="C11" s="15" t="s">
        <v>18</v>
      </c>
      <c r="D11" s="14" t="s">
        <v>19</v>
      </c>
      <c r="E11" s="16">
        <v>0.261</v>
      </c>
      <c r="F11" s="17">
        <v>40.91</v>
      </c>
      <c r="G11" s="17">
        <f ca="1">ROUND(INDIRECT(ADDRESS(ROW()+(0), COLUMN()+(-2), 1))*INDIRECT(ADDRESS(ROW()+(0), COLUMN()+(-1), 1)), 2)</f>
        <v>10.68</v>
      </c>
    </row>
    <row r="12" spans="1:7" ht="13.50" thickBot="1" customHeight="1">
      <c r="A12" s="14" t="s">
        <v>20</v>
      </c>
      <c r="B12" s="14"/>
      <c r="C12" s="18" t="s">
        <v>21</v>
      </c>
      <c r="D12" s="19" t="s">
        <v>22</v>
      </c>
      <c r="E12" s="20">
        <v>0.261</v>
      </c>
      <c r="F12" s="21">
        <v>30.78</v>
      </c>
      <c r="G12" s="21">
        <f ca="1">ROUND(INDIRECT(ADDRESS(ROW()+(0), COLUMN()+(-2), 1))*INDIRECT(ADDRESS(ROW()+(0), COLUMN()+(-1), 1)), 2)</f>
        <v>8.03</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33567.3</v>
      </c>
      <c r="G13" s="24">
        <f ca="1">ROUND(INDIRECT(ADDRESS(ROW()+(0), COLUMN()+(-2), 1))*INDIRECT(ADDRESS(ROW()+(0), COLUMN()+(-1), 1))/100, 2)</f>
        <v>671.35</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34238.6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