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<sst xmlns="http://schemas.openxmlformats.org/spreadsheetml/2006/main" count="42" uniqueCount="42">
  <si>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</si>
  <si>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IDA010</t>
  </si>
  <si>
    <t xml:space="preserve">Un</t>
  </si>
  <si>
    <t xml:space="preserve">Sistema de proteção contra intrusão.</t>
  </si>
  <si>
    <r>
      <rPr>
        <sz val="8.25"/>
        <color rgb="FF000000"/>
        <rFont val="Arial"/>
        <family val="2"/>
      </rPr>
      <t xml:space="preserve">Sistema de proteção contra intrusão para habitação composto de central microprocessada de 4 zonas sem transmissor telefónico, 2 detectores de infra-vermelhos, 1 teclado e sirene interior. Inclusive baterias, suportes e elementos de fixação dos diferentes elementos que compõem a instalação, rede de distribuição e cablagem com cabo de segurança de 4x0,22 mm² com tubo de revestimento e malha de blindagem.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</si>
  <si>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</si>
  <si>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</si>
  <si>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</si>
  <si>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</si>
  <si>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</si>
  <si>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</si>
  <si>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</si>
  <si>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</si>
  <si>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</si>
  <si>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mt41rte100a</t>
  </si>
  <si>
    <t xml:space="preserve">m</t>
  </si>
  <si>
    <t xml:space="preserve">Cabo de segurança 4x0,22+2x0,75 mm², livre de halogéneos, reação ao fogo classe Dca segundo NP EN 50575, com bainha de revestimento cor branca.</t>
  </si>
  <si>
    <t xml:space="preserve">mt41rte030d</t>
  </si>
  <si>
    <t xml:space="preserve">Un</t>
  </si>
  <si>
    <t xml:space="preserve">Bateria de 12 V e 7 Ah.</t>
  </si>
  <si>
    <t xml:space="preserve">mt41rte020a</t>
  </si>
  <si>
    <t xml:space="preserve">Un</t>
  </si>
  <si>
    <t xml:space="preserve">Central microprocessada bidireccional de detecção e roubo, com capacidade para 4 zonas de alarme programáveis para roubo, fogo e assalto, 8 códigos de acesso intercambiáveis, memória, avisador de presença, armação total e parcial, fonte de alimentação, tempo de entrada e saída com regulação, marcação por pulsação e tons e capacidade para quatro teclados.</t>
  </si>
  <si>
    <t xml:space="preserve">mt41rde011</t>
  </si>
  <si>
    <t xml:space="preserve">Un</t>
  </si>
  <si>
    <t xml:space="preserve">Detector volumétrico infra-vermelho passivo de lente Fresnel, de 12 m de alcance, com proteção de ângulo 0 e uma cobertura de 85°, com alimentação a 12 V.</t>
  </si>
  <si>
    <t xml:space="preserve">mt41rte010</t>
  </si>
  <si>
    <t xml:space="preserve">Un</t>
  </si>
  <si>
    <t xml:space="preserve">Teclado alfanumérico digital de quartzo líquido com mensagem em display, capacidade para 16 caracteres, indicadores de rede, armação, estado e teclas de emergência médica, bombeiros e polícia.</t>
  </si>
  <si>
    <t xml:space="preserve">mt41rsi010</t>
  </si>
  <si>
    <t xml:space="preserve">Un</t>
  </si>
  <si>
    <t xml:space="preserve">Sirene de 110 dB com som fixo e bitonal, para instalar em paramento interior.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</si>
  <si>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</si>
  <si>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</si>
  <si>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</si>
  <si>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</si>
  <si>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</si>
  <si>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</si>
  <si>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</si>
  <si>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</si>
  <si>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R$ 9.476,74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</si>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</sst>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60</v>
      </c>
      <c r="G9" s="13">
        <v>3.22</v>
      </c>
      <c r="H9" s="13">
        <f ca="1">ROUND(INDIRECT(ADDRESS(ROW()+(0), COLUMN()+(-2), 1))*INDIRECT(ADDRESS(ROW()+(0), COLUMN()+(-1), 1)), 2)</f>
        <v>193.2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63</v>
      </c>
      <c r="G10" s="17">
        <v>5.66</v>
      </c>
      <c r="H10" s="17">
        <f ca="1">ROUND(INDIRECT(ADDRESS(ROW()+(0), COLUMN()+(-2), 1))*INDIRECT(ADDRESS(ROW()+(0), COLUMN()+(-1), 1)), 2)</f>
        <v>356.58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162.4</v>
      </c>
      <c r="H11" s="17">
        <f ca="1">ROUND(INDIRECT(ADDRESS(ROW()+(0), COLUMN()+(-2), 1))*INDIRECT(ADDRESS(ROW()+(0), COLUMN()+(-1), 1)), 2)</f>
        <v>162.4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961.95</v>
      </c>
      <c r="H12" s="17">
        <f ca="1">ROUND(INDIRECT(ADDRESS(ROW()+(0), COLUMN()+(-2), 1))*INDIRECT(ADDRESS(ROW()+(0), COLUMN()+(-1), 1)), 2)</f>
        <v>961.95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403.49</v>
      </c>
      <c r="H13" s="17">
        <f ca="1">ROUND(INDIRECT(ADDRESS(ROW()+(0), COLUMN()+(-2), 1))*INDIRECT(ADDRESS(ROW()+(0), COLUMN()+(-1), 1)), 2)</f>
        <v>806.98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306.92</v>
      </c>
      <c r="H14" s="17">
        <f ca="1">ROUND(INDIRECT(ADDRESS(ROW()+(0), COLUMN()+(-2), 1))*INDIRECT(ADDRESS(ROW()+(0), COLUMN()+(-1), 1)), 2)</f>
        <v>306.92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204.25</v>
      </c>
      <c r="H15" s="17">
        <f ca="1">ROUND(INDIRECT(ADDRESS(ROW()+(0), COLUMN()+(-2), 1))*INDIRECT(ADDRESS(ROW()+(0), COLUMN()+(-1), 1)), 2)</f>
        <v>204.25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4.546</v>
      </c>
      <c r="G16" s="17">
        <v>40.91</v>
      </c>
      <c r="H16" s="17">
        <f ca="1">ROUND(INDIRECT(ADDRESS(ROW()+(0), COLUMN()+(-2), 1))*INDIRECT(ADDRESS(ROW()+(0), COLUMN()+(-1), 1)), 2)</f>
        <v>185.98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4.546</v>
      </c>
      <c r="G17" s="21">
        <v>30.78</v>
      </c>
      <c r="H17" s="21">
        <f ca="1">ROUND(INDIRECT(ADDRESS(ROW()+(0), COLUMN()+(-2), 1))*INDIRECT(ADDRESS(ROW()+(0), COLUMN()+(-1), 1)), 2)</f>
        <v>139.93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3318.19</v>
      </c>
      <c r="H18" s="24">
        <f ca="1">ROUND(INDIRECT(ADDRESS(ROW()+(0), COLUMN()+(-2), 1))*INDIRECT(ADDRESS(ROW()+(0), COLUMN()+(-1), 1))/100, 2)</f>
        <v>66.36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3384.55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